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3184BD66-9014-401B-9005-870FB614DD3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4" sheetId="11" r:id="rId1"/>
    <sheet name="Sheet1" sheetId="12" state="hidden" r:id="rId2"/>
  </sheets>
  <definedNames>
    <definedName name="_xlnm.Print_Area" localSheetId="0">'JULIO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D30" i="11"/>
  <c r="B30" i="11"/>
  <c r="D20" i="11"/>
  <c r="D32" i="11" s="1"/>
  <c r="B18" i="11"/>
  <c r="B20" i="11" s="1"/>
  <c r="B32" i="11" s="1"/>
  <c r="B66" i="11" l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<sst xmlns="http://schemas.openxmlformats.org/spreadsheetml/2006/main" count="57" uniqueCount="54">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</sst>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3" zoomScaleNormal="100" workbookViewId="0">
      <selection activeCell="B61" sqref="B6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1" t="s">
        <v>1</v>
      </c>
      <c r="B5" s="91"/>
      <c r="C5" s="91"/>
      <c r="D5" s="91"/>
    </row>
    <row r="6" spans="1:9" ht="22.5" customHeight="1" x14ac:dyDescent="0.2">
      <c r="A6" s="92" t="s">
        <v>2</v>
      </c>
      <c r="B6" s="92"/>
      <c r="C6" s="92"/>
      <c r="D6" s="92"/>
      <c r="E6" s="20"/>
    </row>
    <row r="7" spans="1:9" ht="26.25" customHeight="1" x14ac:dyDescent="0.2">
      <c r="A7" s="93" t="s">
        <v>53</v>
      </c>
      <c r="B7" s="93"/>
      <c r="C7" s="93"/>
      <c r="D7" s="93"/>
      <c r="E7" s="21"/>
    </row>
    <row r="8" spans="1:9" ht="30" customHeight="1" x14ac:dyDescent="0.2">
      <c r="A8" s="94" t="s">
        <v>3</v>
      </c>
      <c r="B8" s="94"/>
      <c r="C8" s="94"/>
      <c r="D8" s="94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42">
        <v>406143429.36999989</v>
      </c>
      <c r="C13" s="38"/>
      <c r="D13" s="87">
        <v>433550836.58999991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42">
        <v>6052986.7000000002</v>
      </c>
      <c r="C16" s="42"/>
      <c r="D16" s="87">
        <v>4060203.07</v>
      </c>
      <c r="E16" s="4">
        <v>39278.22</v>
      </c>
      <c r="H16" s="4"/>
      <c r="I16" s="25"/>
    </row>
    <row r="17" spans="1:9" ht="15" x14ac:dyDescent="0.25">
      <c r="A17" s="37" t="s">
        <v>9</v>
      </c>
      <c r="B17" s="42">
        <v>1489889.2900000049</v>
      </c>
      <c r="C17" s="42"/>
      <c r="D17" s="87">
        <v>1418010.150000005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f>87361228.65+71678.38</f>
        <v>87432907.030000001</v>
      </c>
      <c r="C18" s="43"/>
      <c r="D18" s="54">
        <v>75296695.75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501119212.38999987</v>
      </c>
      <c r="C20" s="46"/>
      <c r="D20" s="45">
        <f t="shared" ref="D20" si="1">SUM(D13:D19)</f>
        <v>514325745.55999988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125304284.09999993</v>
      </c>
      <c r="C27" s="47"/>
      <c r="D27" s="60">
        <v>95748141.519999981</v>
      </c>
      <c r="E27" s="11">
        <v>46836225.920000002</v>
      </c>
    </row>
    <row r="28" spans="1:9" ht="15" x14ac:dyDescent="0.25">
      <c r="A28" s="37" t="s">
        <v>15</v>
      </c>
      <c r="B28" s="89">
        <v>8763579.2200000025</v>
      </c>
      <c r="C28" s="48"/>
      <c r="D28" s="60">
        <v>8761000.9800000023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134067863.31999993</v>
      </c>
      <c r="C30" s="46"/>
      <c r="D30" s="76">
        <f t="shared" ref="D30" si="4">SUM(D23:D29)</f>
        <v>104509142.49999999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635187075.7099998</v>
      </c>
      <c r="C32" s="46"/>
      <c r="D32" s="78">
        <f>+D20+D30</f>
        <v>618834888.05999982</v>
      </c>
      <c r="E32" s="14">
        <f t="shared" ref="E32" si="6">+E20+E30</f>
        <v>170033916.92000002</v>
      </c>
    </row>
    <row r="33" spans="1:10" ht="13.5" customHeight="1" thickTop="1" x14ac:dyDescent="0.2">
      <c r="A33" s="90" t="s">
        <v>19</v>
      </c>
      <c r="B33" s="65"/>
      <c r="C33" s="50"/>
      <c r="D33" s="79"/>
      <c r="E33" s="2"/>
    </row>
    <row r="34" spans="1:10" ht="10.5" customHeight="1" x14ac:dyDescent="0.2">
      <c r="A34" s="90"/>
      <c r="B34" s="67"/>
      <c r="C34" s="51"/>
      <c r="D34" s="80"/>
      <c r="E34" s="15"/>
    </row>
    <row r="35" spans="1:10" ht="10.5" customHeight="1" x14ac:dyDescent="0.2">
      <c r="A35" s="90" t="s">
        <v>20</v>
      </c>
      <c r="B35" s="67"/>
      <c r="C35" s="51"/>
      <c r="D35" s="80"/>
      <c r="E35" s="15"/>
    </row>
    <row r="36" spans="1:10" ht="15" customHeight="1" x14ac:dyDescent="0.2">
      <c r="A36" s="90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42">
        <v>43146520.739999972</v>
      </c>
      <c r="C37" s="42"/>
      <c r="D37" s="87">
        <v>30536368.299999971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42">
        <v>17408812.02</v>
      </c>
      <c r="C40" s="42"/>
      <c r="D40" s="87">
        <v>13484317.559999987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42">
        <v>3842.96</v>
      </c>
      <c r="C44" s="42"/>
      <c r="D44" s="87">
        <v>2535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60559175.719999976</v>
      </c>
      <c r="C45" s="46"/>
      <c r="D45" s="81">
        <f t="shared" ref="D45" si="8">SUM(D36:D44)</f>
        <v>44023220.859999955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60559175.719999976</v>
      </c>
      <c r="C56" s="46"/>
      <c r="D56" s="82">
        <f t="shared" ref="D56" si="14">+D45+D54</f>
        <v>44023220.859999955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42">
        <v>46761233.899999619</v>
      </c>
      <c r="C61" s="42"/>
      <c r="D61" s="87">
        <v>60098735.640000001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574627899.98999953</v>
      </c>
      <c r="C64" s="46"/>
      <c r="D64" s="81">
        <f t="shared" ref="D64" si="17">SUM(D60:D63)</f>
        <v>574811667.19999981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635187075.70999956</v>
      </c>
      <c r="C66" s="53"/>
      <c r="D66" s="84">
        <f>+D56+D64</f>
        <v>618834888.0599997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JULIO 2024</vt:lpstr>
      <vt:lpstr>Sheet1</vt:lpstr>
      <vt:lpstr>'JULIO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2024-08-07T22:10:15Z</dcterms:modified>
</cp:coreProperties>
</file>