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RAYSA ORTIZ\REPORTES CxP\REPORTES CXP 2025\"/>
    </mc:Choice>
  </mc:AlternateContent>
  <xr:revisionPtr revIDLastSave="0" documentId="13_ncr:1_{1C0B478D-C0AD-4E7F-9220-40DB85F3E0B8}" xr6:coauthVersionLast="45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" l="1"/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F114" i="1" l="1"/>
  <c r="H7" i="1"/>
  <c r="H6" i="1" l="1"/>
</calcChain>
</file>

<file path=xl/sharedStrings.xml><?xml version="1.0" encoding="utf-8"?>
<sst xmlns="http://schemas.openxmlformats.org/spreadsheetml/2006/main" count="504" uniqueCount="182">
  <si>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</si>
  <si>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</si>
  <si>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</si>
  <si>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</si>
  <si>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</si>
  <si>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</si>
  <si>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</si>
  <si>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</si>
  <si>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</si>
  <si>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</si>
  <si>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</si>
  <si>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</si>
  <si>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</si>
  <si>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</si>
  <si>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>PROVEEDOR</t>
  </si>
  <si>
    <t>TOTAL:</t>
  </si>
  <si>
    <t>Febrero 2025</t>
  </si>
  <si>
    <t>B1500002167</t>
  </si>
  <si>
    <t>E450000008391</t>
  </si>
  <si>
    <t>E450000009025</t>
  </si>
  <si>
    <t>E450000009032</t>
  </si>
  <si>
    <t>B1500000505</t>
  </si>
  <si>
    <t>B1500000503</t>
  </si>
  <si>
    <t>B1500000310</t>
  </si>
  <si>
    <t>E450000004091</t>
  </si>
  <si>
    <t>E450000001159</t>
  </si>
  <si>
    <t>E450000068540</t>
  </si>
  <si>
    <t>E450000068539</t>
  </si>
  <si>
    <t>E450000069225</t>
  </si>
  <si>
    <t>E450000068212</t>
  </si>
  <si>
    <t>E450000068155</t>
  </si>
  <si>
    <t>E45000068620</t>
  </si>
  <si>
    <t>E450000001908</t>
  </si>
  <si>
    <t>B1500000574</t>
  </si>
  <si>
    <t>B1500001196</t>
  </si>
  <si>
    <t>B1500001189</t>
  </si>
  <si>
    <t>B1500001765</t>
  </si>
  <si>
    <t>B1500000081</t>
  </si>
  <si>
    <t>E450000020037</t>
  </si>
  <si>
    <t>E450000020038</t>
  </si>
  <si>
    <t>E450000020039</t>
  </si>
  <si>
    <t>E450000020040</t>
  </si>
  <si>
    <t>E450000000757</t>
  </si>
  <si>
    <t>B1500006144</t>
  </si>
  <si>
    <t>B1500000261</t>
  </si>
  <si>
    <t>B1500000262</t>
  </si>
  <si>
    <t>B1500000260</t>
  </si>
  <si>
    <t>B1500000131</t>
  </si>
  <si>
    <t>B15100000132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</si>
  <si>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</si>
  <si>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</si>
  <si>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</si>
  <si>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</si>
  <si>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</si>
  <si>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</si>
  <si>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</si>
  <si>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</si>
  <si>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</si>
  <si>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</si>
  <si>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</si>
  <si>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</si>
  <si>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</si>
  <si>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</si>
  <si>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</si>
  <si>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</si>
  <si>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</si>
  <si>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</si>
  <si>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B1500000236</t>
  </si>
  <si>
    <t>B1500000293</t>
  </si>
  <si>
    <t>B1500000029</t>
  </si>
  <si>
    <t>B1500000030</t>
  </si>
  <si>
    <t>B1500000152</t>
  </si>
  <si>
    <t>B1500000221</t>
  </si>
  <si>
    <t>B1500000071</t>
  </si>
  <si>
    <t>B1500000113</t>
  </si>
  <si>
    <t>B040000005</t>
  </si>
  <si>
    <t>B040000004</t>
  </si>
  <si>
    <t>B1500000106</t>
  </si>
  <si>
    <t>B1500001617</t>
  </si>
  <si>
    <t>B1500004751</t>
  </si>
  <si>
    <t>B1500004750</t>
  </si>
  <si>
    <t>B1500000247</t>
  </si>
  <si>
    <t>B1500000757</t>
  </si>
  <si>
    <t>B1500000010</t>
  </si>
  <si>
    <t>B1500000006</t>
  </si>
  <si>
    <t>B1500000340</t>
  </si>
  <si>
    <t>B1500000098</t>
  </si>
  <si>
    <t>B1500000119</t>
  </si>
  <si>
    <t>B1500000264</t>
  </si>
  <si>
    <t>B1500000168</t>
  </si>
  <si>
    <t>B1500000009</t>
  </si>
  <si>
    <t>E450000000521</t>
  </si>
  <si>
    <t>E450000000520</t>
  </si>
  <si>
    <t>B1500000922</t>
  </si>
  <si>
    <t>B1500003593</t>
  </si>
  <si>
    <t>B1500003589</t>
  </si>
  <si>
    <t>B1500003554</t>
  </si>
  <si>
    <t>B1500003579</t>
  </si>
  <si>
    <t>B1500003699</t>
  </si>
  <si>
    <t>B1500001568</t>
  </si>
  <si>
    <t>B1500001565</t>
  </si>
  <si>
    <t>B1500000123</t>
  </si>
  <si>
    <t>B1500000291</t>
  </si>
  <si>
    <t>B1500000263</t>
  </si>
  <si>
    <t>A010010011500000003</t>
  </si>
  <si>
    <t>E450000001473</t>
  </si>
  <si>
    <t>E450000001750</t>
  </si>
  <si>
    <t>E450000004288</t>
  </si>
  <si>
    <t>E450000004246</t>
  </si>
  <si>
    <t>E450000001201</t>
  </si>
  <si>
    <t>B1500001159</t>
  </si>
  <si>
    <t>B1500001134</t>
  </si>
  <si>
    <t>B1500000103</t>
  </si>
  <si>
    <t>B1500000612</t>
  </si>
  <si>
    <t>E450000029892</t>
  </si>
  <si>
    <t>E450000029870</t>
  </si>
  <si>
    <t>E450000029869</t>
  </si>
  <si>
    <t>E450000029856</t>
  </si>
  <si>
    <t>B1500000357</t>
  </si>
  <si>
    <t>B1500000355</t>
  </si>
  <si>
    <t>B1500000797</t>
  </si>
  <si>
    <t>B1500000640</t>
  </si>
  <si>
    <t>B1500000641</t>
  </si>
  <si>
    <t>ACTUALIDADES VD, SRL</t>
  </si>
  <si>
    <t>AGUA PLANETA AZUL S.A.</t>
  </si>
  <si>
    <t>ALARM CONTROLS SEGURIDAD, S.A.</t>
  </si>
  <si>
    <t>BDO, SRL</t>
  </si>
  <si>
    <t>CECOMSA SRL</t>
  </si>
  <si>
    <t>CONSORCIO ENERGETICO PUNTA CANA MACAO, S.A. (CEPM)</t>
  </si>
  <si>
    <t>COMPRAÑIA DOMINICANA DE TELEFONOS, S.A.</t>
  </si>
  <si>
    <t>COORPORACION DEL ACUEDUCTO Y ALCANTARILLADO DE SANTO DOMINGO (CAASD)</t>
  </si>
  <si>
    <t>CORAMCA, SRL</t>
  </si>
  <si>
    <t>CROS PUBLICIDAD, SRL</t>
  </si>
  <si>
    <t>DAF TRADING, SRL</t>
  </si>
  <si>
    <t>DIGITAL CITY COMPANY SRL</t>
  </si>
  <si>
    <t>EDESUR DOMINICANA, S.A.</t>
  </si>
  <si>
    <t>EDITORA LISTIN DIARIO, S.A.</t>
  </si>
  <si>
    <t>EDITORA DEL CARIBE C POR A</t>
  </si>
  <si>
    <t>EDUARDO MANRIQUE &amp; ASOCIADOS, SRL</t>
  </si>
  <si>
    <t>ERNESTA MINAYA RIVERA</t>
  </si>
  <si>
    <t>FABIO AUGUSTO JORGE COMPANY SRL</t>
  </si>
  <si>
    <t>FUNDACION SOSTENIBILIDAD 3RS, INC</t>
  </si>
  <si>
    <t>GABO, SRL</t>
  </si>
  <si>
    <t>GALET, SRL</t>
  </si>
  <si>
    <t>GASPER SERVICIOS MULTIPLES SRL.</t>
  </si>
  <si>
    <t>GREGORIA DEL ROSARIO ORTIZ THEN</t>
  </si>
  <si>
    <t>GRUPO DV SERVICES, SRL</t>
  </si>
  <si>
    <t>GRUPO HICIANO GRUHINC SRL</t>
  </si>
  <si>
    <t>GRUPO PYV, SRL</t>
  </si>
  <si>
    <t>GTG INDUSTRIAL, SRL</t>
  </si>
  <si>
    <t>HOSTSEVEN, SRL</t>
  </si>
  <si>
    <t>IDENTIFICACIONES CORPORATIVAS, SRL</t>
  </si>
  <si>
    <t>INVERDOMINICO, SRL</t>
  </si>
  <si>
    <t>INVERSIONES VALLE ARRIBA, SRL</t>
  </si>
  <si>
    <t>IP EXPERT, SRL</t>
  </si>
  <si>
    <t>IRON HARD.SRL</t>
  </si>
  <si>
    <t>ISAIAS CORPORAN RIVAS</t>
  </si>
  <si>
    <t>JG DIESEL, SRL</t>
  </si>
  <si>
    <t>KLEAN X DOMINICANA SLS, SRL</t>
  </si>
  <si>
    <t>LUISANNA TAVERAS PRODUCCIONES Y EVENTOS EIRL</t>
  </si>
  <si>
    <t>MAPFRE SALUD ARS, S.A.</t>
  </si>
  <si>
    <t>MRO MANTENIMIENTO OPERACION &amp; REPARACION, SRL</t>
  </si>
  <si>
    <t>OFICINA GUBERNAMENTAL DE TECNOLOGIAS DE LA INFORMACION Y COMUNICACION</t>
  </si>
  <si>
    <t>PASTRY,S REPOSTERIA Y SERVICIO DE CATERING</t>
  </si>
  <si>
    <t>PROVESOR PROVEEDORES DE SOLUCIONES SRL</t>
  </si>
  <si>
    <t>RAIZA VALENTINA PRESTOL ALMANZAR</t>
  </si>
  <si>
    <t>RESOLUCION TECNICO ALDASO, EIRL</t>
  </si>
  <si>
    <t>SALTO CREATIVO  SRL.</t>
  </si>
  <si>
    <t>SANTO DOMINGO MOTORS, S.A.</t>
  </si>
  <si>
    <t>SEGUROS RESERVAS, S.A</t>
  </si>
  <si>
    <t>SEGURO NACIONAL DE SALUD</t>
  </si>
  <si>
    <t>SERVICIO NACIONAL DE SEGURIDAD INTEGRAL SENASE, SRL</t>
  </si>
  <si>
    <t>SIDESYS, SRL</t>
  </si>
  <si>
    <t>SOLUCIONES INTEGRALES CAF SRL</t>
  </si>
  <si>
    <t>TOTALENERGIES MARKETING DOMINICANA, SA</t>
  </si>
  <si>
    <t>UNIFIED COMMUNICATIONS, SRL</t>
  </si>
  <si>
    <t>URVANVOLT SOLUTION SRL</t>
  </si>
  <si>
    <t>WENDYS MUEBLES, SRL</t>
  </si>
  <si>
    <t>221301 / 221501</t>
  </si>
  <si>
    <t>227101 / 239802</t>
  </si>
  <si>
    <t>237101 / 237102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</si>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</sst>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[$RD$-1C0A]* #,##0.00_ ;_-[$RD$-1C0A]* \-#,##0.00\ ;_-[$RD$-1C0A]* &quot;-&quot;??_ ;_-@_ "/>
  </numFmts>
  <fonts count="21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4" fontId="14" fillId="2" borderId="3" xfId="0" applyNumberFormat="1" applyFont="1" applyFill="1" applyBorder="1"/>
    <xf numFmtId="167" fontId="13" fillId="0" borderId="0" xfId="1" applyFont="1"/>
    <xf numFmtId="43" fontId="13" fillId="0" borderId="0" xfId="0" applyNumberFormat="1" applyFont="1" applyAlignment="1">
      <alignment horizontal="center"/>
    </xf>
    <xf numFmtId="168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164" fontId="12" fillId="2" borderId="0" xfId="0" applyNumberFormat="1" applyFont="1" applyFill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167" fontId="0" fillId="0" borderId="0" xfId="1" applyFont="1"/>
    <xf numFmtId="0" fontId="17" fillId="5" borderId="0" xfId="0" applyFont="1" applyFill="1" applyAlignment="1">
      <alignment horizontal="left"/>
    </xf>
    <xf numFmtId="167" fontId="17" fillId="5" borderId="0" xfId="1" applyFont="1" applyFill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167" fontId="18" fillId="0" borderId="2" xfId="1" applyFont="1" applyFill="1" applyBorder="1" applyAlignment="1"/>
    <xf numFmtId="0" fontId="18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7" fontId="11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20" fillId="0" borderId="0" xfId="0" applyNumberFormat="1" applyFont="1"/>
    <xf numFmtId="167" fontId="2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26"/>
  <sheetViews>
    <sheetView showGridLines="0" tabSelected="1" zoomScale="80" zoomScaleNormal="80" workbookViewId="0">
      <pane ySplit="5" topLeftCell="A6" activePane="bottomLeft" state="frozenSplit"/>
      <selection pane="bottomLeft" activeCell="C14" sqref="C14"/>
    </sheetView>
  </sheetViews>
  <sheetFormatPr baseColWidth="10" defaultColWidth="9.140625" defaultRowHeight="13.5" x14ac:dyDescent="0.25"/>
  <cols>
    <col min="1" max="1" width="24.7109375" style="18" customWidth="1"/>
    <col min="2" max="2" width="23.140625" style="18" customWidth="1"/>
    <col min="3" max="3" width="49.42578125" style="18" customWidth="1"/>
    <col min="4" max="4" width="50.42578125" style="18" customWidth="1"/>
    <col min="5" max="5" width="23.28515625" style="19" customWidth="1"/>
    <col min="6" max="6" width="24.28515625" style="18" customWidth="1"/>
    <col min="7" max="7" width="17.140625" style="18" customWidth="1"/>
    <col min="8" max="8" width="15.5703125" style="18" customWidth="1"/>
  </cols>
  <sheetData>
    <row r="1" spans="1:16381" s="8" customFormat="1" ht="28.5" x14ac:dyDescent="0.4">
      <c r="A1" s="12"/>
      <c r="B1" s="13"/>
      <c r="C1" s="14"/>
      <c r="D1" s="15"/>
      <c r="E1" s="11"/>
      <c r="F1" s="16"/>
      <c r="G1" s="17"/>
      <c r="H1" s="12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47" t="s">
        <v>0</v>
      </c>
      <c r="B2" s="47"/>
      <c r="C2" s="47"/>
      <c r="D2" s="47"/>
      <c r="E2" s="47"/>
      <c r="F2" s="47"/>
      <c r="G2" s="47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</row>
    <row r="3" spans="1:16381" s="8" customFormat="1" ht="33.75" x14ac:dyDescent="0.2">
      <c r="A3" s="48" t="s">
        <v>1</v>
      </c>
      <c r="B3" s="48"/>
      <c r="C3" s="48"/>
      <c r="D3" s="48"/>
      <c r="E3" s="48"/>
      <c r="F3" s="48"/>
      <c r="G3" s="48"/>
      <c r="H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  <c r="XEE3" s="46"/>
      <c r="XEF3" s="46"/>
      <c r="XEG3" s="46"/>
      <c r="XEH3" s="46"/>
      <c r="XEI3" s="46"/>
      <c r="XEJ3" s="46"/>
      <c r="XEK3" s="46"/>
      <c r="XEL3" s="46"/>
      <c r="XEM3" s="46"/>
      <c r="XEN3" s="46"/>
      <c r="XEO3" s="46"/>
      <c r="XEP3" s="46"/>
      <c r="XEQ3" s="46"/>
      <c r="XER3" s="46"/>
      <c r="XES3" s="46"/>
      <c r="XET3" s="46"/>
      <c r="XEU3" s="46"/>
      <c r="XEV3" s="46"/>
      <c r="XEW3" s="46"/>
      <c r="XEX3" s="46"/>
      <c r="XEY3" s="46"/>
      <c r="XEZ3" s="46"/>
      <c r="XFA3" s="46"/>
    </row>
    <row r="4" spans="1:16381" s="8" customFormat="1" ht="30.75" customHeight="1" x14ac:dyDescent="0.4">
      <c r="A4" s="51" t="s">
        <v>16</v>
      </c>
      <c r="B4" s="52"/>
      <c r="C4" s="52"/>
      <c r="D4" s="52"/>
      <c r="E4" s="52"/>
      <c r="F4" s="52"/>
      <c r="G4" s="52"/>
      <c r="H4" s="53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3" t="s">
        <v>2</v>
      </c>
      <c r="B5" s="33" t="s">
        <v>3</v>
      </c>
      <c r="C5" s="34" t="s">
        <v>4</v>
      </c>
      <c r="D5" s="34" t="s">
        <v>5</v>
      </c>
      <c r="E5" s="33" t="s">
        <v>6</v>
      </c>
      <c r="F5" s="33" t="s">
        <v>7</v>
      </c>
      <c r="G5" s="33" t="s">
        <v>8</v>
      </c>
      <c r="H5" s="33" t="s">
        <v>9</v>
      </c>
    </row>
    <row r="6" spans="1:16381" s="39" customFormat="1" ht="38.25" customHeight="1" x14ac:dyDescent="0.25">
      <c r="A6" s="35"/>
      <c r="B6" s="36"/>
      <c r="C6" s="45" t="s">
        <v>10</v>
      </c>
      <c r="D6" s="42" t="s">
        <v>11</v>
      </c>
      <c r="E6" s="38"/>
      <c r="F6" s="44">
        <v>6400</v>
      </c>
      <c r="G6" s="43" t="s">
        <v>13</v>
      </c>
      <c r="H6" s="41">
        <f t="shared" ref="H6" si="0">+A6+30</f>
        <v>30</v>
      </c>
    </row>
    <row r="7" spans="1:16381" s="39" customFormat="1" ht="38.25" customHeight="1" x14ac:dyDescent="0.25">
      <c r="A7" s="35">
        <v>45695</v>
      </c>
      <c r="B7" s="36" t="s">
        <v>17</v>
      </c>
      <c r="C7" s="37" t="s">
        <v>123</v>
      </c>
      <c r="D7" s="42" t="s">
        <v>12</v>
      </c>
      <c r="E7" s="38">
        <v>225101</v>
      </c>
      <c r="F7" s="44">
        <v>35435.4</v>
      </c>
      <c r="G7" s="43" t="s">
        <v>13</v>
      </c>
      <c r="H7" s="41">
        <f>+A7+30</f>
        <v>45725</v>
      </c>
    </row>
    <row r="8" spans="1:16381" s="40" customFormat="1" ht="27.75" customHeight="1" x14ac:dyDescent="0.25">
      <c r="A8" s="35">
        <v>45698</v>
      </c>
      <c r="B8" s="36" t="s">
        <v>18</v>
      </c>
      <c r="C8" s="37" t="s">
        <v>124</v>
      </c>
      <c r="D8" s="42" t="s">
        <v>12</v>
      </c>
      <c r="E8" s="38">
        <v>231101</v>
      </c>
      <c r="F8" s="44">
        <v>6060</v>
      </c>
      <c r="G8" s="43" t="s">
        <v>13</v>
      </c>
      <c r="H8" s="41">
        <f t="shared" ref="H8:H112" si="1">+A8+30</f>
        <v>45728</v>
      </c>
    </row>
    <row r="9" spans="1:16381" s="40" customFormat="1" ht="27.75" customHeight="1" x14ac:dyDescent="0.25">
      <c r="A9" s="35">
        <v>45706</v>
      </c>
      <c r="B9" s="36" t="s">
        <v>19</v>
      </c>
      <c r="C9" s="37" t="s">
        <v>124</v>
      </c>
      <c r="D9" s="42" t="s">
        <v>12</v>
      </c>
      <c r="E9" s="38">
        <v>231101</v>
      </c>
      <c r="F9" s="44">
        <v>3060</v>
      </c>
      <c r="G9" s="43" t="s">
        <v>13</v>
      </c>
      <c r="H9" s="41">
        <f t="shared" si="1"/>
        <v>45736</v>
      </c>
    </row>
    <row r="10" spans="1:16381" s="40" customFormat="1" ht="27.75" customHeight="1" x14ac:dyDescent="0.25">
      <c r="A10" s="35">
        <v>45712</v>
      </c>
      <c r="B10" s="36" t="s">
        <v>20</v>
      </c>
      <c r="C10" s="37" t="s">
        <v>124</v>
      </c>
      <c r="D10" s="42" t="s">
        <v>12</v>
      </c>
      <c r="E10" s="38">
        <v>231101</v>
      </c>
      <c r="F10" s="44">
        <v>5760</v>
      </c>
      <c r="G10" s="43" t="s">
        <v>13</v>
      </c>
      <c r="H10" s="41">
        <f t="shared" si="1"/>
        <v>45742</v>
      </c>
    </row>
    <row r="11" spans="1:16381" s="40" customFormat="1" ht="27.75" customHeight="1" x14ac:dyDescent="0.25">
      <c r="A11" s="35">
        <v>45689</v>
      </c>
      <c r="B11" s="36" t="s">
        <v>21</v>
      </c>
      <c r="C11" s="37" t="s">
        <v>125</v>
      </c>
      <c r="D11" s="42" t="s">
        <v>12</v>
      </c>
      <c r="E11" s="38">
        <v>227208</v>
      </c>
      <c r="F11" s="44">
        <v>16076.08</v>
      </c>
      <c r="G11" s="43" t="s">
        <v>13</v>
      </c>
      <c r="H11" s="41">
        <f t="shared" si="1"/>
        <v>45719</v>
      </c>
    </row>
    <row r="12" spans="1:16381" s="40" customFormat="1" ht="27.75" customHeight="1" x14ac:dyDescent="0.25">
      <c r="A12" s="35">
        <v>45679</v>
      </c>
      <c r="B12" s="36" t="s">
        <v>22</v>
      </c>
      <c r="C12" s="37" t="s">
        <v>125</v>
      </c>
      <c r="D12" s="42" t="s">
        <v>12</v>
      </c>
      <c r="E12" s="38">
        <v>227208</v>
      </c>
      <c r="F12" s="44">
        <v>16076.08</v>
      </c>
      <c r="G12" s="43" t="s">
        <v>13</v>
      </c>
      <c r="H12" s="41">
        <f t="shared" si="1"/>
        <v>45709</v>
      </c>
    </row>
    <row r="13" spans="1:16381" s="40" customFormat="1" ht="27.75" customHeight="1" x14ac:dyDescent="0.25">
      <c r="A13" s="35">
        <v>45664</v>
      </c>
      <c r="B13" s="36" t="s">
        <v>23</v>
      </c>
      <c r="C13" s="37" t="s">
        <v>126</v>
      </c>
      <c r="D13" s="42" t="s">
        <v>12</v>
      </c>
      <c r="E13" s="38">
        <v>225901</v>
      </c>
      <c r="F13" s="44">
        <v>1073910.58</v>
      </c>
      <c r="G13" s="43" t="s">
        <v>13</v>
      </c>
      <c r="H13" s="41">
        <f t="shared" si="1"/>
        <v>45694</v>
      </c>
    </row>
    <row r="14" spans="1:16381" s="40" customFormat="1" ht="27.75" customHeight="1" x14ac:dyDescent="0.25">
      <c r="A14" s="35">
        <v>45663</v>
      </c>
      <c r="B14" s="36" t="s">
        <v>24</v>
      </c>
      <c r="C14" s="37" t="s">
        <v>127</v>
      </c>
      <c r="D14" s="42" t="s">
        <v>12</v>
      </c>
      <c r="E14" s="38">
        <v>225901</v>
      </c>
      <c r="F14" s="44">
        <v>18191523.629999999</v>
      </c>
      <c r="G14" s="43" t="s">
        <v>13</v>
      </c>
      <c r="H14" s="41">
        <f t="shared" si="1"/>
        <v>45693</v>
      </c>
    </row>
    <row r="15" spans="1:16381" s="40" customFormat="1" ht="27.75" customHeight="1" x14ac:dyDescent="0.25">
      <c r="A15" s="35">
        <v>45700</v>
      </c>
      <c r="B15" s="36" t="s">
        <v>25</v>
      </c>
      <c r="C15" s="37" t="s">
        <v>128</v>
      </c>
      <c r="D15" s="42" t="s">
        <v>12</v>
      </c>
      <c r="E15" s="38">
        <v>221601</v>
      </c>
      <c r="F15" s="44">
        <v>15103.03</v>
      </c>
      <c r="G15" s="43" t="s">
        <v>13</v>
      </c>
      <c r="H15" s="41">
        <f t="shared" si="1"/>
        <v>45730</v>
      </c>
    </row>
    <row r="16" spans="1:16381" s="40" customFormat="1" ht="27.75" customHeight="1" x14ac:dyDescent="0.25">
      <c r="A16" s="35">
        <v>45715</v>
      </c>
      <c r="B16" s="36" t="s">
        <v>26</v>
      </c>
      <c r="C16" s="37" t="s">
        <v>129</v>
      </c>
      <c r="D16" s="42" t="s">
        <v>12</v>
      </c>
      <c r="E16" s="38" t="s">
        <v>178</v>
      </c>
      <c r="F16" s="44">
        <v>391679.61</v>
      </c>
      <c r="G16" s="43" t="s">
        <v>13</v>
      </c>
      <c r="H16" s="41">
        <f t="shared" si="1"/>
        <v>45745</v>
      </c>
    </row>
    <row r="17" spans="1:8" s="40" customFormat="1" ht="27.75" customHeight="1" x14ac:dyDescent="0.25">
      <c r="A17" s="35">
        <v>45715</v>
      </c>
      <c r="B17" s="36" t="s">
        <v>27</v>
      </c>
      <c r="C17" s="37" t="s">
        <v>129</v>
      </c>
      <c r="D17" s="42" t="s">
        <v>12</v>
      </c>
      <c r="E17" s="38" t="s">
        <v>178</v>
      </c>
      <c r="F17" s="44">
        <v>12929.8</v>
      </c>
      <c r="G17" s="43" t="s">
        <v>13</v>
      </c>
      <c r="H17" s="41">
        <f t="shared" si="1"/>
        <v>45745</v>
      </c>
    </row>
    <row r="18" spans="1:8" s="40" customFormat="1" ht="27.75" customHeight="1" x14ac:dyDescent="0.25">
      <c r="A18" s="35">
        <v>45715</v>
      </c>
      <c r="B18" s="36" t="s">
        <v>28</v>
      </c>
      <c r="C18" s="37" t="s">
        <v>129</v>
      </c>
      <c r="D18" s="42" t="s">
        <v>12</v>
      </c>
      <c r="E18" s="38">
        <v>221501</v>
      </c>
      <c r="F18" s="44">
        <v>6792.5</v>
      </c>
      <c r="G18" s="43" t="s">
        <v>13</v>
      </c>
      <c r="H18" s="41">
        <f t="shared" si="1"/>
        <v>45745</v>
      </c>
    </row>
    <row r="19" spans="1:8" s="40" customFormat="1" ht="27.75" customHeight="1" x14ac:dyDescent="0.25">
      <c r="A19" s="35">
        <v>45715</v>
      </c>
      <c r="B19" s="36" t="s">
        <v>29</v>
      </c>
      <c r="C19" s="37" t="s">
        <v>129</v>
      </c>
      <c r="D19" s="42" t="s">
        <v>12</v>
      </c>
      <c r="E19" s="38">
        <v>221301</v>
      </c>
      <c r="F19" s="44">
        <v>217172.86</v>
      </c>
      <c r="G19" s="43" t="s">
        <v>13</v>
      </c>
      <c r="H19" s="41">
        <f t="shared" si="1"/>
        <v>45745</v>
      </c>
    </row>
    <row r="20" spans="1:8" s="40" customFormat="1" ht="27.75" customHeight="1" x14ac:dyDescent="0.25">
      <c r="A20" s="35">
        <v>45715</v>
      </c>
      <c r="B20" s="36" t="s">
        <v>30</v>
      </c>
      <c r="C20" s="37" t="s">
        <v>129</v>
      </c>
      <c r="D20" s="42" t="s">
        <v>12</v>
      </c>
      <c r="E20" s="38">
        <v>221501</v>
      </c>
      <c r="F20" s="44">
        <v>67587</v>
      </c>
      <c r="G20" s="43" t="s">
        <v>13</v>
      </c>
      <c r="H20" s="41">
        <f t="shared" si="1"/>
        <v>45745</v>
      </c>
    </row>
    <row r="21" spans="1:8" s="40" customFormat="1" ht="27.75" customHeight="1" x14ac:dyDescent="0.25">
      <c r="A21" s="35">
        <v>45715</v>
      </c>
      <c r="B21" s="36" t="s">
        <v>31</v>
      </c>
      <c r="C21" s="37" t="s">
        <v>129</v>
      </c>
      <c r="D21" s="42" t="s">
        <v>12</v>
      </c>
      <c r="E21" s="38">
        <v>221501</v>
      </c>
      <c r="F21" s="44">
        <v>2177.5</v>
      </c>
      <c r="G21" s="43" t="s">
        <v>13</v>
      </c>
      <c r="H21" s="41">
        <f t="shared" si="1"/>
        <v>45745</v>
      </c>
    </row>
    <row r="22" spans="1:8" s="40" customFormat="1" ht="27.75" customHeight="1" x14ac:dyDescent="0.25">
      <c r="A22" s="35">
        <v>45692</v>
      </c>
      <c r="B22" s="36" t="s">
        <v>32</v>
      </c>
      <c r="C22" s="37" t="s">
        <v>130</v>
      </c>
      <c r="D22" s="42" t="s">
        <v>12</v>
      </c>
      <c r="E22" s="38">
        <v>221701</v>
      </c>
      <c r="F22" s="44">
        <v>8479</v>
      </c>
      <c r="G22" s="43" t="s">
        <v>13</v>
      </c>
      <c r="H22" s="41">
        <f t="shared" si="1"/>
        <v>45722</v>
      </c>
    </row>
    <row r="23" spans="1:8" s="40" customFormat="1" ht="27.75" customHeight="1" x14ac:dyDescent="0.25">
      <c r="A23" s="35">
        <v>45681</v>
      </c>
      <c r="B23" s="36" t="s">
        <v>33</v>
      </c>
      <c r="C23" s="37" t="s">
        <v>131</v>
      </c>
      <c r="D23" s="42" t="s">
        <v>12</v>
      </c>
      <c r="E23" s="38">
        <v>239601</v>
      </c>
      <c r="F23" s="44">
        <v>15063.88</v>
      </c>
      <c r="G23" s="43" t="s">
        <v>13</v>
      </c>
      <c r="H23" s="41">
        <f t="shared" si="1"/>
        <v>45711</v>
      </c>
    </row>
    <row r="24" spans="1:8" s="40" customFormat="1" ht="27.75" customHeight="1" x14ac:dyDescent="0.25">
      <c r="A24" s="35">
        <v>45706</v>
      </c>
      <c r="B24" s="36" t="s">
        <v>34</v>
      </c>
      <c r="C24" s="37" t="s">
        <v>132</v>
      </c>
      <c r="D24" s="42" t="s">
        <v>12</v>
      </c>
      <c r="E24" s="38">
        <v>239905</v>
      </c>
      <c r="F24" s="44">
        <v>66080</v>
      </c>
      <c r="G24" s="43" t="s">
        <v>13</v>
      </c>
      <c r="H24" s="41">
        <f t="shared" si="1"/>
        <v>45736</v>
      </c>
    </row>
    <row r="25" spans="1:8" s="40" customFormat="1" ht="27.75" customHeight="1" x14ac:dyDescent="0.25">
      <c r="A25" s="35">
        <v>45687</v>
      </c>
      <c r="B25" s="36" t="s">
        <v>35</v>
      </c>
      <c r="C25" s="37" t="s">
        <v>132</v>
      </c>
      <c r="D25" s="42" t="s">
        <v>12</v>
      </c>
      <c r="E25" s="38">
        <v>239905</v>
      </c>
      <c r="F25" s="44">
        <v>86376</v>
      </c>
      <c r="G25" s="43" t="s">
        <v>13</v>
      </c>
      <c r="H25" s="41">
        <f t="shared" si="1"/>
        <v>45717</v>
      </c>
    </row>
    <row r="26" spans="1:8" s="40" customFormat="1" ht="27.75" customHeight="1" x14ac:dyDescent="0.25">
      <c r="A26" s="35">
        <v>45698</v>
      </c>
      <c r="B26" s="36" t="s">
        <v>36</v>
      </c>
      <c r="C26" s="37" t="s">
        <v>133</v>
      </c>
      <c r="D26" s="42" t="s">
        <v>12</v>
      </c>
      <c r="E26" s="38">
        <v>224101</v>
      </c>
      <c r="F26" s="44">
        <v>56000</v>
      </c>
      <c r="G26" s="43" t="s">
        <v>13</v>
      </c>
      <c r="H26" s="41">
        <f t="shared" si="1"/>
        <v>45728</v>
      </c>
    </row>
    <row r="27" spans="1:8" s="40" customFormat="1" ht="27.75" customHeight="1" x14ac:dyDescent="0.25">
      <c r="A27" s="35">
        <v>45677</v>
      </c>
      <c r="B27" s="36" t="s">
        <v>37</v>
      </c>
      <c r="C27" s="37" t="s">
        <v>134</v>
      </c>
      <c r="D27" s="42" t="s">
        <v>12</v>
      </c>
      <c r="E27" s="38">
        <v>228705</v>
      </c>
      <c r="F27" s="44">
        <v>225715.49</v>
      </c>
      <c r="G27" s="43" t="s">
        <v>13</v>
      </c>
      <c r="H27" s="41">
        <f t="shared" si="1"/>
        <v>45707</v>
      </c>
    </row>
    <row r="28" spans="1:8" s="40" customFormat="1" ht="27.75" customHeight="1" x14ac:dyDescent="0.25">
      <c r="A28" s="35">
        <v>45716</v>
      </c>
      <c r="B28" s="36" t="s">
        <v>38</v>
      </c>
      <c r="C28" s="37" t="s">
        <v>135</v>
      </c>
      <c r="D28" s="42" t="s">
        <v>12</v>
      </c>
      <c r="E28" s="38">
        <v>221601</v>
      </c>
      <c r="F28" s="44">
        <v>126834.01</v>
      </c>
      <c r="G28" s="43" t="s">
        <v>13</v>
      </c>
      <c r="H28" s="41">
        <f t="shared" si="1"/>
        <v>45746</v>
      </c>
    </row>
    <row r="29" spans="1:8" s="40" customFormat="1" ht="27.75" customHeight="1" x14ac:dyDescent="0.25">
      <c r="A29" s="35">
        <v>45716</v>
      </c>
      <c r="B29" s="36" t="s">
        <v>39</v>
      </c>
      <c r="C29" s="37" t="s">
        <v>135</v>
      </c>
      <c r="D29" s="42" t="s">
        <v>12</v>
      </c>
      <c r="E29" s="38">
        <v>221601</v>
      </c>
      <c r="F29" s="44">
        <v>116746.03</v>
      </c>
      <c r="G29" s="43" t="s">
        <v>13</v>
      </c>
      <c r="H29" s="41">
        <f t="shared" si="1"/>
        <v>45746</v>
      </c>
    </row>
    <row r="30" spans="1:8" s="40" customFormat="1" ht="27.75" customHeight="1" x14ac:dyDescent="0.25">
      <c r="A30" s="35">
        <v>45716</v>
      </c>
      <c r="B30" s="36" t="s">
        <v>40</v>
      </c>
      <c r="C30" s="37" t="s">
        <v>135</v>
      </c>
      <c r="D30" s="42" t="s">
        <v>12</v>
      </c>
      <c r="E30" s="38">
        <v>221601</v>
      </c>
      <c r="F30" s="44">
        <v>99373.62</v>
      </c>
      <c r="G30" s="43" t="s">
        <v>13</v>
      </c>
      <c r="H30" s="41">
        <f t="shared" si="1"/>
        <v>45746</v>
      </c>
    </row>
    <row r="31" spans="1:8" s="40" customFormat="1" ht="27.75" customHeight="1" x14ac:dyDescent="0.25">
      <c r="A31" s="35">
        <v>45716</v>
      </c>
      <c r="B31" s="36" t="s">
        <v>41</v>
      </c>
      <c r="C31" s="37" t="s">
        <v>135</v>
      </c>
      <c r="D31" s="42" t="s">
        <v>12</v>
      </c>
      <c r="E31" s="38">
        <v>221601</v>
      </c>
      <c r="F31" s="44">
        <v>95338.9</v>
      </c>
      <c r="G31" s="43" t="s">
        <v>13</v>
      </c>
      <c r="H31" s="41">
        <f t="shared" si="1"/>
        <v>45746</v>
      </c>
    </row>
    <row r="32" spans="1:8" s="40" customFormat="1" ht="27.75" customHeight="1" x14ac:dyDescent="0.25">
      <c r="A32" s="35">
        <v>45710</v>
      </c>
      <c r="B32" s="36" t="s">
        <v>42</v>
      </c>
      <c r="C32" s="37" t="s">
        <v>136</v>
      </c>
      <c r="D32" s="42" t="s">
        <v>12</v>
      </c>
      <c r="E32" s="38">
        <v>222101</v>
      </c>
      <c r="F32" s="44">
        <v>119984.76</v>
      </c>
      <c r="G32" s="43" t="s">
        <v>13</v>
      </c>
      <c r="H32" s="41">
        <f t="shared" si="1"/>
        <v>45740</v>
      </c>
    </row>
    <row r="33" spans="1:8" s="40" customFormat="1" ht="27.75" customHeight="1" x14ac:dyDescent="0.25">
      <c r="A33" s="35">
        <v>45694</v>
      </c>
      <c r="B33" s="36" t="s">
        <v>43</v>
      </c>
      <c r="C33" s="37" t="s">
        <v>137</v>
      </c>
      <c r="D33" s="42" t="s">
        <v>12</v>
      </c>
      <c r="E33" s="38">
        <v>222101</v>
      </c>
      <c r="F33" s="44">
        <v>92777.5</v>
      </c>
      <c r="G33" s="43" t="s">
        <v>13</v>
      </c>
      <c r="H33" s="41">
        <f t="shared" si="1"/>
        <v>45724</v>
      </c>
    </row>
    <row r="34" spans="1:8" s="40" customFormat="1" ht="27.75" customHeight="1" x14ac:dyDescent="0.25">
      <c r="A34" s="35">
        <v>45716</v>
      </c>
      <c r="B34" s="36" t="s">
        <v>44</v>
      </c>
      <c r="C34" s="37" t="s">
        <v>138</v>
      </c>
      <c r="D34" s="42" t="s">
        <v>12</v>
      </c>
      <c r="E34" s="38">
        <v>227106</v>
      </c>
      <c r="F34" s="44">
        <v>181804.29</v>
      </c>
      <c r="G34" s="43" t="s">
        <v>13</v>
      </c>
      <c r="H34" s="41">
        <f t="shared" si="1"/>
        <v>45746</v>
      </c>
    </row>
    <row r="35" spans="1:8" s="40" customFormat="1" ht="27.75" customHeight="1" x14ac:dyDescent="0.25">
      <c r="A35" s="35">
        <v>45716</v>
      </c>
      <c r="B35" s="36" t="s">
        <v>45</v>
      </c>
      <c r="C35" s="37" t="s">
        <v>138</v>
      </c>
      <c r="D35" s="42" t="s">
        <v>12</v>
      </c>
      <c r="E35" s="38">
        <v>227208</v>
      </c>
      <c r="F35" s="44">
        <v>89886.5</v>
      </c>
      <c r="G35" s="43" t="s">
        <v>13</v>
      </c>
      <c r="H35" s="41">
        <f t="shared" si="1"/>
        <v>45746</v>
      </c>
    </row>
    <row r="36" spans="1:8" s="40" customFormat="1" ht="27.75" customHeight="1" x14ac:dyDescent="0.25">
      <c r="A36" s="35">
        <v>45687</v>
      </c>
      <c r="B36" s="36" t="s">
        <v>46</v>
      </c>
      <c r="C36" s="37" t="s">
        <v>138</v>
      </c>
      <c r="D36" s="42" t="s">
        <v>12</v>
      </c>
      <c r="E36" s="38">
        <v>227208</v>
      </c>
      <c r="F36" s="44">
        <v>89886.5</v>
      </c>
      <c r="G36" s="43" t="s">
        <v>13</v>
      </c>
      <c r="H36" s="41">
        <f t="shared" si="1"/>
        <v>45717</v>
      </c>
    </row>
    <row r="37" spans="1:8" s="40" customFormat="1" ht="27.75" customHeight="1" x14ac:dyDescent="0.25">
      <c r="A37" s="35">
        <v>45665</v>
      </c>
      <c r="B37" s="36" t="s">
        <v>47</v>
      </c>
      <c r="C37" s="37" t="s">
        <v>139</v>
      </c>
      <c r="D37" s="42" t="s">
        <v>12</v>
      </c>
      <c r="E37" s="38">
        <v>225101</v>
      </c>
      <c r="F37" s="44">
        <v>59591.77</v>
      </c>
      <c r="G37" s="43" t="s">
        <v>13</v>
      </c>
      <c r="H37" s="41">
        <f t="shared" si="1"/>
        <v>45695</v>
      </c>
    </row>
    <row r="38" spans="1:8" s="40" customFormat="1" ht="27.75" customHeight="1" x14ac:dyDescent="0.25">
      <c r="A38" s="35">
        <v>45691</v>
      </c>
      <c r="B38" s="36" t="s">
        <v>48</v>
      </c>
      <c r="C38" s="37" t="s">
        <v>139</v>
      </c>
      <c r="D38" s="42" t="s">
        <v>12</v>
      </c>
      <c r="E38" s="38">
        <v>225101</v>
      </c>
      <c r="F38" s="44">
        <v>59591.77</v>
      </c>
      <c r="G38" s="43" t="s">
        <v>13</v>
      </c>
      <c r="H38" s="41">
        <f t="shared" si="1"/>
        <v>45721</v>
      </c>
    </row>
    <row r="39" spans="1:8" s="40" customFormat="1" ht="27.75" customHeight="1" x14ac:dyDescent="0.25">
      <c r="A39" s="35">
        <v>41641</v>
      </c>
      <c r="B39" s="36" t="s">
        <v>49</v>
      </c>
      <c r="C39" s="37" t="s">
        <v>140</v>
      </c>
      <c r="D39" s="42" t="s">
        <v>12</v>
      </c>
      <c r="E39" s="38">
        <v>227101</v>
      </c>
      <c r="F39" s="44">
        <v>11600</v>
      </c>
      <c r="G39" s="43" t="s">
        <v>13</v>
      </c>
      <c r="H39" s="41">
        <f t="shared" si="1"/>
        <v>41671</v>
      </c>
    </row>
    <row r="40" spans="1:8" s="40" customFormat="1" ht="27.75" customHeight="1" x14ac:dyDescent="0.25">
      <c r="A40" s="35">
        <v>41671</v>
      </c>
      <c r="B40" s="36" t="s">
        <v>50</v>
      </c>
      <c r="C40" s="37" t="s">
        <v>140</v>
      </c>
      <c r="D40" s="42" t="s">
        <v>12</v>
      </c>
      <c r="E40" s="38">
        <v>227101</v>
      </c>
      <c r="F40" s="44">
        <v>11600</v>
      </c>
      <c r="G40" s="43" t="s">
        <v>13</v>
      </c>
      <c r="H40" s="41">
        <f t="shared" ref="H40:H82" si="2">+A40+30</f>
        <v>41701</v>
      </c>
    </row>
    <row r="41" spans="1:8" s="40" customFormat="1" ht="27.75" customHeight="1" x14ac:dyDescent="0.25">
      <c r="A41" s="35">
        <v>41699</v>
      </c>
      <c r="B41" s="36" t="s">
        <v>51</v>
      </c>
      <c r="C41" s="37" t="s">
        <v>140</v>
      </c>
      <c r="D41" s="42" t="s">
        <v>12</v>
      </c>
      <c r="E41" s="38">
        <v>227101</v>
      </c>
      <c r="F41" s="44">
        <v>11600</v>
      </c>
      <c r="G41" s="43" t="s">
        <v>13</v>
      </c>
      <c r="H41" s="41">
        <f t="shared" si="2"/>
        <v>41729</v>
      </c>
    </row>
    <row r="42" spans="1:8" s="40" customFormat="1" ht="27.75" customHeight="1" x14ac:dyDescent="0.25">
      <c r="A42" s="35">
        <v>41730</v>
      </c>
      <c r="B42" s="36" t="s">
        <v>52</v>
      </c>
      <c r="C42" s="37" t="s">
        <v>140</v>
      </c>
      <c r="D42" s="42" t="s">
        <v>12</v>
      </c>
      <c r="E42" s="38">
        <v>227101</v>
      </c>
      <c r="F42" s="44">
        <v>11600</v>
      </c>
      <c r="G42" s="43" t="s">
        <v>13</v>
      </c>
      <c r="H42" s="41">
        <f t="shared" si="2"/>
        <v>41760</v>
      </c>
    </row>
    <row r="43" spans="1:8" s="40" customFormat="1" ht="27.75" customHeight="1" x14ac:dyDescent="0.25">
      <c r="A43" s="35">
        <v>41760</v>
      </c>
      <c r="B43" s="36" t="s">
        <v>53</v>
      </c>
      <c r="C43" s="37" t="s">
        <v>140</v>
      </c>
      <c r="D43" s="42" t="s">
        <v>12</v>
      </c>
      <c r="E43" s="38">
        <v>227101</v>
      </c>
      <c r="F43" s="44">
        <v>11600</v>
      </c>
      <c r="G43" s="43" t="s">
        <v>13</v>
      </c>
      <c r="H43" s="41">
        <f t="shared" si="2"/>
        <v>41790</v>
      </c>
    </row>
    <row r="44" spans="1:8" s="40" customFormat="1" ht="27.75" customHeight="1" x14ac:dyDescent="0.25">
      <c r="A44" s="35">
        <v>41791</v>
      </c>
      <c r="B44" s="36" t="s">
        <v>54</v>
      </c>
      <c r="C44" s="37" t="s">
        <v>140</v>
      </c>
      <c r="D44" s="42" t="s">
        <v>12</v>
      </c>
      <c r="E44" s="38">
        <v>227101</v>
      </c>
      <c r="F44" s="44">
        <v>11600</v>
      </c>
      <c r="G44" s="43" t="s">
        <v>13</v>
      </c>
      <c r="H44" s="41">
        <f t="shared" si="2"/>
        <v>41821</v>
      </c>
    </row>
    <row r="45" spans="1:8" s="40" customFormat="1" ht="27.75" customHeight="1" x14ac:dyDescent="0.25">
      <c r="A45" s="35">
        <v>41822</v>
      </c>
      <c r="B45" s="36" t="s">
        <v>55</v>
      </c>
      <c r="C45" s="37" t="s">
        <v>140</v>
      </c>
      <c r="D45" s="42" t="s">
        <v>12</v>
      </c>
      <c r="E45" s="38">
        <v>227101</v>
      </c>
      <c r="F45" s="44">
        <v>11600</v>
      </c>
      <c r="G45" s="43" t="s">
        <v>13</v>
      </c>
      <c r="H45" s="41">
        <f t="shared" si="2"/>
        <v>41852</v>
      </c>
    </row>
    <row r="46" spans="1:8" s="40" customFormat="1" ht="27.75" customHeight="1" x14ac:dyDescent="0.25">
      <c r="A46" s="35">
        <v>41852</v>
      </c>
      <c r="B46" s="36" t="s">
        <v>56</v>
      </c>
      <c r="C46" s="37" t="s">
        <v>140</v>
      </c>
      <c r="D46" s="42" t="s">
        <v>12</v>
      </c>
      <c r="E46" s="38">
        <v>227101</v>
      </c>
      <c r="F46" s="44">
        <v>11600</v>
      </c>
      <c r="G46" s="43" t="s">
        <v>13</v>
      </c>
      <c r="H46" s="41">
        <f t="shared" si="2"/>
        <v>41882</v>
      </c>
    </row>
    <row r="47" spans="1:8" s="40" customFormat="1" ht="27.75" customHeight="1" x14ac:dyDescent="0.25">
      <c r="A47" s="35">
        <v>41885</v>
      </c>
      <c r="B47" s="36" t="s">
        <v>57</v>
      </c>
      <c r="C47" s="37" t="s">
        <v>140</v>
      </c>
      <c r="D47" s="42" t="s">
        <v>12</v>
      </c>
      <c r="E47" s="38">
        <v>227101</v>
      </c>
      <c r="F47" s="44">
        <v>11600</v>
      </c>
      <c r="G47" s="43" t="s">
        <v>13</v>
      </c>
      <c r="H47" s="41">
        <f t="shared" si="2"/>
        <v>41915</v>
      </c>
    </row>
    <row r="48" spans="1:8" s="40" customFormat="1" ht="27.75" customHeight="1" x14ac:dyDescent="0.25">
      <c r="A48" s="35">
        <v>41913</v>
      </c>
      <c r="B48" s="36" t="s">
        <v>58</v>
      </c>
      <c r="C48" s="37" t="s">
        <v>140</v>
      </c>
      <c r="D48" s="42" t="s">
        <v>12</v>
      </c>
      <c r="E48" s="38">
        <v>227101</v>
      </c>
      <c r="F48" s="44">
        <v>11600</v>
      </c>
      <c r="G48" s="43" t="s">
        <v>13</v>
      </c>
      <c r="H48" s="41">
        <f t="shared" si="2"/>
        <v>41943</v>
      </c>
    </row>
    <row r="49" spans="1:8" s="40" customFormat="1" ht="27.75" customHeight="1" x14ac:dyDescent="0.25">
      <c r="A49" s="35">
        <v>41944</v>
      </c>
      <c r="B49" s="36" t="s">
        <v>59</v>
      </c>
      <c r="C49" s="37" t="s">
        <v>140</v>
      </c>
      <c r="D49" s="42" t="s">
        <v>12</v>
      </c>
      <c r="E49" s="38">
        <v>227101</v>
      </c>
      <c r="F49" s="44">
        <v>11600</v>
      </c>
      <c r="G49" s="43" t="s">
        <v>13</v>
      </c>
      <c r="H49" s="41">
        <f t="shared" si="2"/>
        <v>41974</v>
      </c>
    </row>
    <row r="50" spans="1:8" s="40" customFormat="1" ht="27.75" customHeight="1" x14ac:dyDescent="0.25">
      <c r="A50" s="35">
        <v>41974</v>
      </c>
      <c r="B50" s="36" t="s">
        <v>60</v>
      </c>
      <c r="C50" s="37" t="s">
        <v>140</v>
      </c>
      <c r="D50" s="42" t="s">
        <v>12</v>
      </c>
      <c r="E50" s="38">
        <v>227101</v>
      </c>
      <c r="F50" s="44">
        <v>11600</v>
      </c>
      <c r="G50" s="43" t="s">
        <v>13</v>
      </c>
      <c r="H50" s="41">
        <f t="shared" si="2"/>
        <v>42004</v>
      </c>
    </row>
    <row r="51" spans="1:8" s="40" customFormat="1" ht="27.75" customHeight="1" x14ac:dyDescent="0.25">
      <c r="A51" s="35">
        <v>42006</v>
      </c>
      <c r="B51" s="36" t="s">
        <v>61</v>
      </c>
      <c r="C51" s="37" t="s">
        <v>140</v>
      </c>
      <c r="D51" s="42" t="s">
        <v>12</v>
      </c>
      <c r="E51" s="38">
        <v>227101</v>
      </c>
      <c r="F51" s="44">
        <v>11600</v>
      </c>
      <c r="G51" s="43" t="s">
        <v>13</v>
      </c>
      <c r="H51" s="41">
        <f t="shared" si="2"/>
        <v>42036</v>
      </c>
    </row>
    <row r="52" spans="1:8" s="40" customFormat="1" ht="27.75" customHeight="1" x14ac:dyDescent="0.25">
      <c r="A52" s="35">
        <v>42037</v>
      </c>
      <c r="B52" s="36" t="s">
        <v>62</v>
      </c>
      <c r="C52" s="37" t="s">
        <v>140</v>
      </c>
      <c r="D52" s="42" t="s">
        <v>12</v>
      </c>
      <c r="E52" s="38">
        <v>227101</v>
      </c>
      <c r="F52" s="44">
        <v>11600</v>
      </c>
      <c r="G52" s="43" t="s">
        <v>13</v>
      </c>
      <c r="H52" s="41">
        <f t="shared" si="2"/>
        <v>42067</v>
      </c>
    </row>
    <row r="53" spans="1:8" s="40" customFormat="1" ht="27.75" customHeight="1" x14ac:dyDescent="0.25">
      <c r="A53" s="35">
        <v>42065</v>
      </c>
      <c r="B53" s="36" t="s">
        <v>63</v>
      </c>
      <c r="C53" s="37" t="s">
        <v>140</v>
      </c>
      <c r="D53" s="42" t="s">
        <v>12</v>
      </c>
      <c r="E53" s="38">
        <v>227101</v>
      </c>
      <c r="F53" s="44">
        <v>11600</v>
      </c>
      <c r="G53" s="43" t="s">
        <v>13</v>
      </c>
      <c r="H53" s="41">
        <f t="shared" si="2"/>
        <v>42095</v>
      </c>
    </row>
    <row r="54" spans="1:8" s="40" customFormat="1" ht="27.75" customHeight="1" x14ac:dyDescent="0.25">
      <c r="A54" s="35">
        <v>42100</v>
      </c>
      <c r="B54" s="36" t="s">
        <v>64</v>
      </c>
      <c r="C54" s="37" t="s">
        <v>140</v>
      </c>
      <c r="D54" s="42" t="s">
        <v>12</v>
      </c>
      <c r="E54" s="38">
        <v>227101</v>
      </c>
      <c r="F54" s="44">
        <v>11600</v>
      </c>
      <c r="G54" s="43" t="s">
        <v>13</v>
      </c>
      <c r="H54" s="41">
        <f t="shared" si="2"/>
        <v>42130</v>
      </c>
    </row>
    <row r="55" spans="1:8" s="40" customFormat="1" ht="27.75" customHeight="1" x14ac:dyDescent="0.25">
      <c r="A55" s="35">
        <v>42125</v>
      </c>
      <c r="B55" s="36" t="s">
        <v>65</v>
      </c>
      <c r="C55" s="37" t="s">
        <v>140</v>
      </c>
      <c r="D55" s="42" t="s">
        <v>12</v>
      </c>
      <c r="E55" s="38">
        <v>227101</v>
      </c>
      <c r="F55" s="44">
        <v>11600</v>
      </c>
      <c r="G55" s="43" t="s">
        <v>13</v>
      </c>
      <c r="H55" s="41">
        <f t="shared" si="2"/>
        <v>42155</v>
      </c>
    </row>
    <row r="56" spans="1:8" s="40" customFormat="1" ht="27.75" customHeight="1" x14ac:dyDescent="0.25">
      <c r="A56" s="35">
        <v>42156</v>
      </c>
      <c r="B56" s="36" t="s">
        <v>66</v>
      </c>
      <c r="C56" s="37" t="s">
        <v>140</v>
      </c>
      <c r="D56" s="42" t="s">
        <v>12</v>
      </c>
      <c r="E56" s="38">
        <v>227101</v>
      </c>
      <c r="F56" s="44">
        <v>11600</v>
      </c>
      <c r="G56" s="43" t="s">
        <v>13</v>
      </c>
      <c r="H56" s="41">
        <f t="shared" si="2"/>
        <v>42186</v>
      </c>
    </row>
    <row r="57" spans="1:8" s="40" customFormat="1" ht="27.75" customHeight="1" x14ac:dyDescent="0.25">
      <c r="A57" s="35">
        <v>45699</v>
      </c>
      <c r="B57" s="36" t="s">
        <v>67</v>
      </c>
      <c r="C57" s="37" t="s">
        <v>141</v>
      </c>
      <c r="D57" s="42" t="s">
        <v>12</v>
      </c>
      <c r="E57" s="38">
        <v>221801</v>
      </c>
      <c r="F57" s="44">
        <v>3000</v>
      </c>
      <c r="G57" s="43" t="s">
        <v>13</v>
      </c>
      <c r="H57" s="41">
        <f t="shared" si="2"/>
        <v>45729</v>
      </c>
    </row>
    <row r="58" spans="1:8" s="40" customFormat="1" ht="27.75" customHeight="1" x14ac:dyDescent="0.25">
      <c r="A58" s="35">
        <v>45693</v>
      </c>
      <c r="B58" s="36" t="s">
        <v>68</v>
      </c>
      <c r="C58" s="37" t="s">
        <v>142</v>
      </c>
      <c r="D58" s="42" t="s">
        <v>12</v>
      </c>
      <c r="E58" s="38">
        <v>225101</v>
      </c>
      <c r="F58" s="44">
        <v>526575</v>
      </c>
      <c r="G58" s="43" t="s">
        <v>13</v>
      </c>
      <c r="H58" s="41">
        <f t="shared" si="2"/>
        <v>45723</v>
      </c>
    </row>
    <row r="59" spans="1:8" s="40" customFormat="1" ht="27.75" customHeight="1" x14ac:dyDescent="0.25">
      <c r="A59" s="35">
        <v>45659</v>
      </c>
      <c r="B59" s="36" t="s">
        <v>69</v>
      </c>
      <c r="C59" s="37" t="s">
        <v>143</v>
      </c>
      <c r="D59" s="42" t="s">
        <v>12</v>
      </c>
      <c r="E59" s="38" t="s">
        <v>179</v>
      </c>
      <c r="F59" s="44">
        <v>34137.4</v>
      </c>
      <c r="G59" s="43" t="s">
        <v>13</v>
      </c>
      <c r="H59" s="41">
        <f t="shared" si="2"/>
        <v>45689</v>
      </c>
    </row>
    <row r="60" spans="1:8" s="40" customFormat="1" ht="27.75" customHeight="1" x14ac:dyDescent="0.25">
      <c r="A60" s="35">
        <v>45694</v>
      </c>
      <c r="B60" s="36" t="s">
        <v>70</v>
      </c>
      <c r="C60" s="37" t="s">
        <v>143</v>
      </c>
      <c r="D60" s="42" t="s">
        <v>12</v>
      </c>
      <c r="E60" s="38">
        <v>227101</v>
      </c>
      <c r="F60" s="44">
        <v>159701.20000000001</v>
      </c>
      <c r="G60" s="43" t="s">
        <v>13</v>
      </c>
      <c r="H60" s="41">
        <f t="shared" si="2"/>
        <v>45724</v>
      </c>
    </row>
    <row r="61" spans="1:8" s="40" customFormat="1" ht="27.75" customHeight="1" x14ac:dyDescent="0.25">
      <c r="A61" s="35">
        <v>43566</v>
      </c>
      <c r="B61" s="36" t="s">
        <v>71</v>
      </c>
      <c r="C61" s="37" t="s">
        <v>144</v>
      </c>
      <c r="D61" s="42" t="s">
        <v>12</v>
      </c>
      <c r="E61" s="38">
        <v>233201</v>
      </c>
      <c r="F61" s="44">
        <v>755.2</v>
      </c>
      <c r="G61" s="43" t="s">
        <v>13</v>
      </c>
      <c r="H61" s="41">
        <f t="shared" si="2"/>
        <v>43596</v>
      </c>
    </row>
    <row r="62" spans="1:8" s="40" customFormat="1" ht="27.75" customHeight="1" x14ac:dyDescent="0.25">
      <c r="A62" s="35">
        <v>45713</v>
      </c>
      <c r="B62" s="36" t="s">
        <v>72</v>
      </c>
      <c r="C62" s="37" t="s">
        <v>145</v>
      </c>
      <c r="D62" s="42" t="s">
        <v>12</v>
      </c>
      <c r="E62" s="38">
        <v>232301</v>
      </c>
      <c r="F62" s="44">
        <v>35046</v>
      </c>
      <c r="G62" s="43" t="s">
        <v>13</v>
      </c>
      <c r="H62" s="41">
        <f t="shared" si="2"/>
        <v>45743</v>
      </c>
    </row>
    <row r="63" spans="1:8" s="40" customFormat="1" ht="27.75" customHeight="1" x14ac:dyDescent="0.25">
      <c r="A63" s="35">
        <v>45706</v>
      </c>
      <c r="B63" s="36" t="s">
        <v>73</v>
      </c>
      <c r="C63" s="37" t="s">
        <v>146</v>
      </c>
      <c r="D63" s="42" t="s">
        <v>12</v>
      </c>
      <c r="E63" s="38">
        <v>225304</v>
      </c>
      <c r="F63" s="44">
        <v>13609.53</v>
      </c>
      <c r="G63" s="43" t="s">
        <v>13</v>
      </c>
      <c r="H63" s="41">
        <f t="shared" si="2"/>
        <v>45736</v>
      </c>
    </row>
    <row r="64" spans="1:8" s="40" customFormat="1" ht="27.75" customHeight="1" x14ac:dyDescent="0.25">
      <c r="A64" s="35">
        <v>45716</v>
      </c>
      <c r="B64" s="36" t="s">
        <v>74</v>
      </c>
      <c r="C64" s="37" t="s">
        <v>147</v>
      </c>
      <c r="D64" s="42" t="s">
        <v>12</v>
      </c>
      <c r="E64" s="38">
        <v>229201</v>
      </c>
      <c r="F64" s="44">
        <v>1556914.36</v>
      </c>
      <c r="G64" s="43" t="s">
        <v>13</v>
      </c>
      <c r="H64" s="41">
        <f t="shared" si="2"/>
        <v>45746</v>
      </c>
    </row>
    <row r="65" spans="1:8" s="40" customFormat="1" ht="27.75" customHeight="1" x14ac:dyDescent="0.25">
      <c r="A65" s="35">
        <v>45716</v>
      </c>
      <c r="B65" s="36" t="s">
        <v>75</v>
      </c>
      <c r="C65" s="37" t="s">
        <v>147</v>
      </c>
      <c r="D65" s="42" t="s">
        <v>12</v>
      </c>
      <c r="E65" s="38">
        <v>229201</v>
      </c>
      <c r="F65" s="44">
        <v>-409999.97</v>
      </c>
      <c r="G65" s="43" t="s">
        <v>13</v>
      </c>
      <c r="H65" s="41">
        <f t="shared" si="2"/>
        <v>45746</v>
      </c>
    </row>
    <row r="66" spans="1:8" s="40" customFormat="1" ht="27.75" customHeight="1" x14ac:dyDescent="0.25">
      <c r="A66" s="35">
        <v>45688</v>
      </c>
      <c r="B66" s="36" t="s">
        <v>76</v>
      </c>
      <c r="C66" s="37" t="s">
        <v>147</v>
      </c>
      <c r="D66" s="42" t="s">
        <v>12</v>
      </c>
      <c r="E66" s="38">
        <v>229201</v>
      </c>
      <c r="F66" s="44">
        <v>-409999.97</v>
      </c>
      <c r="G66" s="43" t="s">
        <v>13</v>
      </c>
      <c r="H66" s="41">
        <f t="shared" si="2"/>
        <v>45718</v>
      </c>
    </row>
    <row r="67" spans="1:8" s="40" customFormat="1" ht="27.75" customHeight="1" x14ac:dyDescent="0.25">
      <c r="A67" s="35">
        <v>45688</v>
      </c>
      <c r="B67" s="36" t="s">
        <v>77</v>
      </c>
      <c r="C67" s="37" t="s">
        <v>147</v>
      </c>
      <c r="D67" s="42" t="s">
        <v>12</v>
      </c>
      <c r="E67" s="38">
        <v>229201</v>
      </c>
      <c r="F67" s="44">
        <v>1534634.96</v>
      </c>
      <c r="G67" s="43" t="s">
        <v>13</v>
      </c>
      <c r="H67" s="41">
        <f t="shared" si="2"/>
        <v>45718</v>
      </c>
    </row>
    <row r="68" spans="1:8" s="40" customFormat="1" ht="27.75" customHeight="1" x14ac:dyDescent="0.25">
      <c r="A68" s="35">
        <v>45707</v>
      </c>
      <c r="B68" s="36" t="s">
        <v>78</v>
      </c>
      <c r="C68" s="37" t="s">
        <v>148</v>
      </c>
      <c r="D68" s="42" t="s">
        <v>12</v>
      </c>
      <c r="E68" s="38">
        <v>224101</v>
      </c>
      <c r="F68" s="44">
        <v>19512.25</v>
      </c>
      <c r="G68" s="43" t="s">
        <v>13</v>
      </c>
      <c r="H68" s="41">
        <f t="shared" si="2"/>
        <v>45737</v>
      </c>
    </row>
    <row r="69" spans="1:8" s="40" customFormat="1" ht="27.75" customHeight="1" x14ac:dyDescent="0.25">
      <c r="A69" s="35">
        <v>45706</v>
      </c>
      <c r="B69" s="36" t="s">
        <v>79</v>
      </c>
      <c r="C69" s="37" t="s">
        <v>149</v>
      </c>
      <c r="D69" s="42" t="s">
        <v>12</v>
      </c>
      <c r="E69" s="38">
        <v>231101</v>
      </c>
      <c r="F69" s="44">
        <v>70800</v>
      </c>
      <c r="G69" s="43" t="s">
        <v>13</v>
      </c>
      <c r="H69" s="41">
        <f t="shared" si="2"/>
        <v>45736</v>
      </c>
    </row>
    <row r="70" spans="1:8" s="40" customFormat="1" ht="27.75" customHeight="1" x14ac:dyDescent="0.25">
      <c r="A70" s="35">
        <v>45706</v>
      </c>
      <c r="B70" s="36" t="s">
        <v>80</v>
      </c>
      <c r="C70" s="37" t="s">
        <v>149</v>
      </c>
      <c r="D70" s="42" t="s">
        <v>12</v>
      </c>
      <c r="E70" s="38">
        <v>231101</v>
      </c>
      <c r="F70" s="44">
        <v>78100.5</v>
      </c>
      <c r="G70" s="43" t="s">
        <v>13</v>
      </c>
      <c r="H70" s="41">
        <f t="shared" si="2"/>
        <v>45736</v>
      </c>
    </row>
    <row r="71" spans="1:8" s="40" customFormat="1" ht="27.75" customHeight="1" x14ac:dyDescent="0.25">
      <c r="A71" s="35">
        <v>45667</v>
      </c>
      <c r="B71" s="36" t="s">
        <v>81</v>
      </c>
      <c r="C71" s="37" t="s">
        <v>150</v>
      </c>
      <c r="D71" s="42" t="s">
        <v>12</v>
      </c>
      <c r="E71" s="38">
        <v>225901</v>
      </c>
      <c r="F71" s="44">
        <v>234466.05</v>
      </c>
      <c r="G71" s="43" t="s">
        <v>13</v>
      </c>
      <c r="H71" s="41">
        <f t="shared" si="2"/>
        <v>45697</v>
      </c>
    </row>
    <row r="72" spans="1:8" s="40" customFormat="1" ht="27.75" customHeight="1" x14ac:dyDescent="0.25">
      <c r="A72" s="35">
        <v>45699</v>
      </c>
      <c r="B72" s="36" t="s">
        <v>82</v>
      </c>
      <c r="C72" s="37" t="s">
        <v>151</v>
      </c>
      <c r="D72" s="42" t="s">
        <v>12</v>
      </c>
      <c r="E72" s="38">
        <v>266201</v>
      </c>
      <c r="F72" s="44">
        <v>1081239.76</v>
      </c>
      <c r="G72" s="43" t="s">
        <v>13</v>
      </c>
      <c r="H72" s="41">
        <f t="shared" si="2"/>
        <v>45729</v>
      </c>
    </row>
    <row r="73" spans="1:8" s="40" customFormat="1" ht="27.75" customHeight="1" x14ac:dyDescent="0.25">
      <c r="A73" s="35">
        <v>45698</v>
      </c>
      <c r="B73" s="36" t="s">
        <v>83</v>
      </c>
      <c r="C73" s="37" t="s">
        <v>152</v>
      </c>
      <c r="D73" s="42" t="s">
        <v>12</v>
      </c>
      <c r="E73" s="38">
        <v>225101</v>
      </c>
      <c r="F73" s="44">
        <v>1765466.59</v>
      </c>
      <c r="G73" s="43" t="s">
        <v>13</v>
      </c>
      <c r="H73" s="41">
        <f t="shared" si="2"/>
        <v>45728</v>
      </c>
    </row>
    <row r="74" spans="1:8" s="40" customFormat="1" ht="27.75" customHeight="1" x14ac:dyDescent="0.25">
      <c r="A74" s="35">
        <v>45698</v>
      </c>
      <c r="B74" s="36" t="s">
        <v>84</v>
      </c>
      <c r="C74" s="37" t="s">
        <v>153</v>
      </c>
      <c r="D74" s="42" t="s">
        <v>12</v>
      </c>
      <c r="E74" s="38">
        <v>225101</v>
      </c>
      <c r="F74" s="44">
        <v>426570</v>
      </c>
      <c r="G74" s="43" t="s">
        <v>13</v>
      </c>
      <c r="H74" s="41">
        <f t="shared" si="2"/>
        <v>45728</v>
      </c>
    </row>
    <row r="75" spans="1:8" s="40" customFormat="1" ht="27.75" customHeight="1" x14ac:dyDescent="0.25">
      <c r="A75" s="35">
        <v>45679</v>
      </c>
      <c r="B75" s="36" t="s">
        <v>85</v>
      </c>
      <c r="C75" s="37" t="s">
        <v>154</v>
      </c>
      <c r="D75" s="42" t="s">
        <v>12</v>
      </c>
      <c r="E75" s="38">
        <v>225901</v>
      </c>
      <c r="F75" s="44">
        <v>1427674.79</v>
      </c>
      <c r="G75" s="43" t="s">
        <v>13</v>
      </c>
      <c r="H75" s="41">
        <f t="shared" si="2"/>
        <v>45709</v>
      </c>
    </row>
    <row r="76" spans="1:8" s="40" customFormat="1" ht="27.75" customHeight="1" x14ac:dyDescent="0.25">
      <c r="A76" s="35">
        <v>45664</v>
      </c>
      <c r="B76" s="36" t="s">
        <v>86</v>
      </c>
      <c r="C76" s="37" t="s">
        <v>155</v>
      </c>
      <c r="D76" s="42" t="s">
        <v>12</v>
      </c>
      <c r="E76" s="38">
        <v>228705</v>
      </c>
      <c r="F76" s="44">
        <v>1234280</v>
      </c>
      <c r="G76" s="43" t="s">
        <v>13</v>
      </c>
      <c r="H76" s="41">
        <f t="shared" si="2"/>
        <v>45694</v>
      </c>
    </row>
    <row r="77" spans="1:8" s="40" customFormat="1" ht="27.75" customHeight="1" x14ac:dyDescent="0.25">
      <c r="A77" s="35">
        <v>45699</v>
      </c>
      <c r="B77" s="36" t="s">
        <v>87</v>
      </c>
      <c r="C77" s="37" t="s">
        <v>156</v>
      </c>
      <c r="D77" s="42" t="s">
        <v>12</v>
      </c>
      <c r="E77" s="38">
        <v>228702</v>
      </c>
      <c r="F77" s="44">
        <v>30680</v>
      </c>
      <c r="G77" s="43" t="s">
        <v>13</v>
      </c>
      <c r="H77" s="41">
        <f t="shared" si="2"/>
        <v>45729</v>
      </c>
    </row>
    <row r="78" spans="1:8" s="40" customFormat="1" ht="27.75" customHeight="1" x14ac:dyDescent="0.25">
      <c r="A78" s="35">
        <v>45682</v>
      </c>
      <c r="B78" s="36" t="s">
        <v>88</v>
      </c>
      <c r="C78" s="37" t="s">
        <v>157</v>
      </c>
      <c r="D78" s="42" t="s">
        <v>12</v>
      </c>
      <c r="E78" s="38">
        <v>237102</v>
      </c>
      <c r="F78" s="44">
        <v>35865</v>
      </c>
      <c r="G78" s="43" t="s">
        <v>13</v>
      </c>
      <c r="H78" s="41">
        <f t="shared" si="2"/>
        <v>45712</v>
      </c>
    </row>
    <row r="79" spans="1:8" s="40" customFormat="1" ht="27.75" customHeight="1" x14ac:dyDescent="0.25">
      <c r="A79" s="35">
        <v>45712</v>
      </c>
      <c r="B79" s="36" t="s">
        <v>89</v>
      </c>
      <c r="C79" s="37" t="s">
        <v>158</v>
      </c>
      <c r="D79" s="42" t="s">
        <v>12</v>
      </c>
      <c r="E79" s="38">
        <v>228501</v>
      </c>
      <c r="F79" s="44">
        <v>17150.59</v>
      </c>
      <c r="G79" s="43" t="s">
        <v>13</v>
      </c>
      <c r="H79" s="41">
        <f t="shared" si="2"/>
        <v>45742</v>
      </c>
    </row>
    <row r="80" spans="1:8" s="40" customFormat="1" ht="27.75" customHeight="1" x14ac:dyDescent="0.25">
      <c r="A80" s="35">
        <v>45680</v>
      </c>
      <c r="B80" s="36" t="s">
        <v>90</v>
      </c>
      <c r="C80" s="37" t="s">
        <v>159</v>
      </c>
      <c r="D80" s="42" t="s">
        <v>12</v>
      </c>
      <c r="E80" s="38">
        <v>229101</v>
      </c>
      <c r="F80" s="44">
        <v>141600</v>
      </c>
      <c r="G80" s="43" t="s">
        <v>13</v>
      </c>
      <c r="H80" s="41">
        <f t="shared" si="2"/>
        <v>45710</v>
      </c>
    </row>
    <row r="81" spans="1:8" s="40" customFormat="1" ht="27.75" customHeight="1" x14ac:dyDescent="0.25">
      <c r="A81" s="35">
        <v>45694</v>
      </c>
      <c r="B81" s="36" t="s">
        <v>91</v>
      </c>
      <c r="C81" s="37" t="s">
        <v>160</v>
      </c>
      <c r="D81" s="42" t="s">
        <v>12</v>
      </c>
      <c r="E81" s="38">
        <v>226301</v>
      </c>
      <c r="F81" s="44">
        <v>5104.4799999999996</v>
      </c>
      <c r="G81" s="43" t="s">
        <v>13</v>
      </c>
      <c r="H81" s="41">
        <f t="shared" si="2"/>
        <v>45724</v>
      </c>
    </row>
    <row r="82" spans="1:8" s="39" customFormat="1" ht="33" customHeight="1" x14ac:dyDescent="0.25">
      <c r="A82" s="35">
        <v>45694</v>
      </c>
      <c r="B82" s="36" t="s">
        <v>92</v>
      </c>
      <c r="C82" s="37" t="s">
        <v>160</v>
      </c>
      <c r="D82" s="42" t="s">
        <v>12</v>
      </c>
      <c r="E82" s="38">
        <v>226301</v>
      </c>
      <c r="F82" s="44">
        <v>247423.32</v>
      </c>
      <c r="G82" s="43" t="s">
        <v>13</v>
      </c>
      <c r="H82" s="41">
        <f t="shared" si="2"/>
        <v>45724</v>
      </c>
    </row>
    <row r="83" spans="1:8" s="39" customFormat="1" ht="33" customHeight="1" x14ac:dyDescent="0.25">
      <c r="A83" s="35">
        <v>45685</v>
      </c>
      <c r="B83" s="36" t="s">
        <v>93</v>
      </c>
      <c r="C83" s="37" t="s">
        <v>161</v>
      </c>
      <c r="D83" s="42" t="s">
        <v>12</v>
      </c>
      <c r="E83" s="38">
        <v>239601</v>
      </c>
      <c r="F83" s="44">
        <v>8873.6</v>
      </c>
      <c r="G83" s="43" t="s">
        <v>13</v>
      </c>
      <c r="H83" s="41">
        <f t="shared" si="1"/>
        <v>45715</v>
      </c>
    </row>
    <row r="84" spans="1:8" s="39" customFormat="1" ht="33" customHeight="1" x14ac:dyDescent="0.25">
      <c r="A84" s="35">
        <v>45699</v>
      </c>
      <c r="B84" s="36" t="s">
        <v>94</v>
      </c>
      <c r="C84" s="37" t="s">
        <v>162</v>
      </c>
      <c r="D84" s="42" t="s">
        <v>12</v>
      </c>
      <c r="E84" s="38">
        <v>225101</v>
      </c>
      <c r="F84" s="44">
        <v>140000</v>
      </c>
      <c r="G84" s="43" t="s">
        <v>13</v>
      </c>
      <c r="H84" s="41">
        <f t="shared" si="1"/>
        <v>45729</v>
      </c>
    </row>
    <row r="85" spans="1:8" s="39" customFormat="1" ht="33" customHeight="1" x14ac:dyDescent="0.25">
      <c r="A85" s="35">
        <v>45699</v>
      </c>
      <c r="B85" s="36" t="s">
        <v>95</v>
      </c>
      <c r="C85" s="37" t="s">
        <v>162</v>
      </c>
      <c r="D85" s="42" t="s">
        <v>12</v>
      </c>
      <c r="E85" s="38">
        <v>225101</v>
      </c>
      <c r="F85" s="44">
        <v>120000</v>
      </c>
      <c r="G85" s="43" t="s">
        <v>13</v>
      </c>
      <c r="H85" s="41">
        <f t="shared" si="1"/>
        <v>45729</v>
      </c>
    </row>
    <row r="86" spans="1:8" s="39" customFormat="1" ht="33" customHeight="1" x14ac:dyDescent="0.25">
      <c r="A86" s="35">
        <v>45699</v>
      </c>
      <c r="B86" s="36" t="s">
        <v>96</v>
      </c>
      <c r="C86" s="37" t="s">
        <v>162</v>
      </c>
      <c r="D86" s="42" t="s">
        <v>12</v>
      </c>
      <c r="E86" s="38">
        <v>225101</v>
      </c>
      <c r="F86" s="44">
        <v>215000</v>
      </c>
      <c r="G86" s="43" t="s">
        <v>13</v>
      </c>
      <c r="H86" s="41">
        <f t="shared" si="1"/>
        <v>45729</v>
      </c>
    </row>
    <row r="87" spans="1:8" s="39" customFormat="1" ht="33" customHeight="1" x14ac:dyDescent="0.25">
      <c r="A87" s="35">
        <v>45699</v>
      </c>
      <c r="B87" s="36" t="s">
        <v>97</v>
      </c>
      <c r="C87" s="37" t="s">
        <v>162</v>
      </c>
      <c r="D87" s="42" t="s">
        <v>12</v>
      </c>
      <c r="E87" s="38">
        <v>225101</v>
      </c>
      <c r="F87" s="44">
        <v>150000</v>
      </c>
      <c r="G87" s="43" t="s">
        <v>13</v>
      </c>
      <c r="H87" s="41">
        <f t="shared" si="1"/>
        <v>45729</v>
      </c>
    </row>
    <row r="88" spans="1:8" s="39" customFormat="1" ht="33" customHeight="1" x14ac:dyDescent="0.25">
      <c r="A88" s="35">
        <v>45667</v>
      </c>
      <c r="B88" s="36" t="s">
        <v>98</v>
      </c>
      <c r="C88" s="37" t="s">
        <v>162</v>
      </c>
      <c r="D88" s="42" t="s">
        <v>12</v>
      </c>
      <c r="E88" s="38">
        <v>225101</v>
      </c>
      <c r="F88" s="44">
        <v>215000</v>
      </c>
      <c r="G88" s="43" t="s">
        <v>13</v>
      </c>
      <c r="H88" s="41">
        <f t="shared" si="1"/>
        <v>45697</v>
      </c>
    </row>
    <row r="89" spans="1:8" s="39" customFormat="1" ht="33" customHeight="1" x14ac:dyDescent="0.25">
      <c r="A89" s="35">
        <v>45713</v>
      </c>
      <c r="B89" s="36" t="s">
        <v>99</v>
      </c>
      <c r="C89" s="37" t="s">
        <v>163</v>
      </c>
      <c r="D89" s="42" t="s">
        <v>12</v>
      </c>
      <c r="E89" s="38">
        <v>229201</v>
      </c>
      <c r="F89" s="44">
        <v>183049.86</v>
      </c>
      <c r="G89" s="43" t="s">
        <v>13</v>
      </c>
      <c r="H89" s="41">
        <f t="shared" si="1"/>
        <v>45743</v>
      </c>
    </row>
    <row r="90" spans="1:8" s="39" customFormat="1" ht="33" customHeight="1" x14ac:dyDescent="0.25">
      <c r="A90" s="35">
        <v>45670</v>
      </c>
      <c r="B90" s="36" t="s">
        <v>100</v>
      </c>
      <c r="C90" s="37" t="s">
        <v>164</v>
      </c>
      <c r="D90" s="42" t="s">
        <v>12</v>
      </c>
      <c r="E90" s="38">
        <v>261101</v>
      </c>
      <c r="F90" s="44">
        <v>101697.12</v>
      </c>
      <c r="G90" s="43" t="s">
        <v>13</v>
      </c>
      <c r="H90" s="41">
        <f t="shared" si="1"/>
        <v>45700</v>
      </c>
    </row>
    <row r="91" spans="1:8" s="39" customFormat="1" ht="33" customHeight="1" x14ac:dyDescent="0.25">
      <c r="A91" s="35">
        <v>45701</v>
      </c>
      <c r="B91" s="36" t="s">
        <v>101</v>
      </c>
      <c r="C91" s="37" t="s">
        <v>165</v>
      </c>
      <c r="D91" s="42" t="s">
        <v>12</v>
      </c>
      <c r="E91" s="38">
        <v>228702</v>
      </c>
      <c r="F91" s="44">
        <v>45000</v>
      </c>
      <c r="G91" s="43" t="s">
        <v>13</v>
      </c>
      <c r="H91" s="41">
        <f t="shared" si="1"/>
        <v>45731</v>
      </c>
    </row>
    <row r="92" spans="1:8" s="39" customFormat="1" ht="33" customHeight="1" x14ac:dyDescent="0.25">
      <c r="A92" s="35">
        <v>45709</v>
      </c>
      <c r="B92" s="36" t="s">
        <v>102</v>
      </c>
      <c r="C92" s="37" t="s">
        <v>166</v>
      </c>
      <c r="D92" s="42" t="s">
        <v>12</v>
      </c>
      <c r="E92" s="38">
        <v>227202</v>
      </c>
      <c r="F92" s="44">
        <v>136880</v>
      </c>
      <c r="G92" s="43" t="s">
        <v>13</v>
      </c>
      <c r="H92" s="41">
        <f t="shared" si="1"/>
        <v>45739</v>
      </c>
    </row>
    <row r="93" spans="1:8" s="39" customFormat="1" ht="33" customHeight="1" x14ac:dyDescent="0.25">
      <c r="A93" s="35">
        <v>45699</v>
      </c>
      <c r="B93" s="36" t="s">
        <v>103</v>
      </c>
      <c r="C93" s="37" t="s">
        <v>166</v>
      </c>
      <c r="D93" s="42" t="s">
        <v>12</v>
      </c>
      <c r="E93" s="38">
        <v>228705</v>
      </c>
      <c r="F93" s="44">
        <v>118000</v>
      </c>
      <c r="G93" s="43" t="s">
        <v>13</v>
      </c>
      <c r="H93" s="41">
        <f t="shared" si="1"/>
        <v>45729</v>
      </c>
    </row>
    <row r="94" spans="1:8" s="39" customFormat="1" ht="33" customHeight="1" x14ac:dyDescent="0.25">
      <c r="A94" s="35">
        <v>41908</v>
      </c>
      <c r="B94" s="36" t="s">
        <v>104</v>
      </c>
      <c r="C94" s="37" t="s">
        <v>167</v>
      </c>
      <c r="D94" s="42" t="s">
        <v>12</v>
      </c>
      <c r="E94" s="38">
        <v>222201</v>
      </c>
      <c r="F94" s="44">
        <v>16661.599999999999</v>
      </c>
      <c r="G94" s="43" t="s">
        <v>13</v>
      </c>
      <c r="H94" s="41">
        <f t="shared" si="1"/>
        <v>41938</v>
      </c>
    </row>
    <row r="95" spans="1:8" s="39" customFormat="1" ht="33" customHeight="1" x14ac:dyDescent="0.25">
      <c r="A95" s="35">
        <v>45659</v>
      </c>
      <c r="B95" s="36" t="s">
        <v>105</v>
      </c>
      <c r="C95" s="37" t="s">
        <v>168</v>
      </c>
      <c r="D95" s="42" t="s">
        <v>12</v>
      </c>
      <c r="E95" s="38">
        <v>227206</v>
      </c>
      <c r="F95" s="44">
        <v>21476.94</v>
      </c>
      <c r="G95" s="43" t="s">
        <v>13</v>
      </c>
      <c r="H95" s="41">
        <f t="shared" si="1"/>
        <v>45689</v>
      </c>
    </row>
    <row r="96" spans="1:8" s="39" customFormat="1" ht="33" customHeight="1" x14ac:dyDescent="0.25">
      <c r="A96" s="35">
        <v>45689</v>
      </c>
      <c r="B96" s="36" t="s">
        <v>106</v>
      </c>
      <c r="C96" s="37" t="s">
        <v>168</v>
      </c>
      <c r="D96" s="42" t="s">
        <v>12</v>
      </c>
      <c r="E96" s="38">
        <v>227206</v>
      </c>
      <c r="F96" s="44">
        <v>19364.11</v>
      </c>
      <c r="G96" s="43" t="s">
        <v>13</v>
      </c>
      <c r="H96" s="41">
        <f t="shared" si="1"/>
        <v>45719</v>
      </c>
    </row>
    <row r="97" spans="1:8" s="39" customFormat="1" ht="33" customHeight="1" x14ac:dyDescent="0.25">
      <c r="A97" s="35">
        <v>45694</v>
      </c>
      <c r="B97" s="36" t="s">
        <v>107</v>
      </c>
      <c r="C97" s="37" t="s">
        <v>169</v>
      </c>
      <c r="D97" s="42" t="s">
        <v>12</v>
      </c>
      <c r="E97" s="38">
        <v>226301</v>
      </c>
      <c r="F97" s="44">
        <v>9799.2199999999993</v>
      </c>
      <c r="G97" s="43" t="s">
        <v>13</v>
      </c>
      <c r="H97" s="41">
        <f t="shared" si="1"/>
        <v>45724</v>
      </c>
    </row>
    <row r="98" spans="1:8" s="39" customFormat="1" ht="33" customHeight="1" x14ac:dyDescent="0.25">
      <c r="A98" s="35">
        <v>45692</v>
      </c>
      <c r="B98" s="36" t="s">
        <v>108</v>
      </c>
      <c r="C98" s="37" t="s">
        <v>169</v>
      </c>
      <c r="D98" s="42" t="s">
        <v>12</v>
      </c>
      <c r="E98" s="38">
        <v>226301</v>
      </c>
      <c r="F98" s="44">
        <v>32369.8</v>
      </c>
      <c r="G98" s="43" t="s">
        <v>13</v>
      </c>
      <c r="H98" s="41">
        <f t="shared" si="1"/>
        <v>45722</v>
      </c>
    </row>
    <row r="99" spans="1:8" s="39" customFormat="1" ht="33" customHeight="1" x14ac:dyDescent="0.25">
      <c r="A99" s="35">
        <v>45708</v>
      </c>
      <c r="B99" s="36" t="s">
        <v>109</v>
      </c>
      <c r="C99" s="37" t="s">
        <v>170</v>
      </c>
      <c r="D99" s="42" t="s">
        <v>12</v>
      </c>
      <c r="E99" s="38">
        <v>226301</v>
      </c>
      <c r="F99" s="44">
        <v>260780.68</v>
      </c>
      <c r="G99" s="43" t="s">
        <v>13</v>
      </c>
      <c r="H99" s="41">
        <f t="shared" si="1"/>
        <v>45738</v>
      </c>
    </row>
    <row r="100" spans="1:8" s="39" customFormat="1" ht="33" customHeight="1" x14ac:dyDescent="0.25">
      <c r="A100" s="35">
        <v>45716</v>
      </c>
      <c r="B100" s="36" t="s">
        <v>110</v>
      </c>
      <c r="C100" s="37" t="s">
        <v>171</v>
      </c>
      <c r="D100" s="42" t="s">
        <v>12</v>
      </c>
      <c r="E100" s="38">
        <v>229101</v>
      </c>
      <c r="F100" s="44">
        <v>320412.48</v>
      </c>
      <c r="G100" s="43" t="s">
        <v>13</v>
      </c>
      <c r="H100" s="41">
        <f t="shared" si="1"/>
        <v>45746</v>
      </c>
    </row>
    <row r="101" spans="1:8" s="39" customFormat="1" ht="33" customHeight="1" x14ac:dyDescent="0.25">
      <c r="A101" s="35">
        <v>45687</v>
      </c>
      <c r="B101" s="36" t="s">
        <v>111</v>
      </c>
      <c r="C101" s="37" t="s">
        <v>171</v>
      </c>
      <c r="D101" s="42" t="s">
        <v>12</v>
      </c>
      <c r="E101" s="38">
        <v>229101</v>
      </c>
      <c r="F101" s="44">
        <v>342841.92</v>
      </c>
      <c r="G101" s="43" t="s">
        <v>13</v>
      </c>
      <c r="H101" s="41">
        <f t="shared" si="1"/>
        <v>45717</v>
      </c>
    </row>
    <row r="102" spans="1:8" s="39" customFormat="1" ht="33" customHeight="1" x14ac:dyDescent="0.25">
      <c r="A102" s="35">
        <v>45714</v>
      </c>
      <c r="B102" s="36" t="s">
        <v>112</v>
      </c>
      <c r="C102" s="37" t="s">
        <v>172</v>
      </c>
      <c r="D102" s="42" t="s">
        <v>12</v>
      </c>
      <c r="E102" s="38">
        <v>225901</v>
      </c>
      <c r="F102" s="44">
        <v>133406</v>
      </c>
      <c r="G102" s="43" t="s">
        <v>13</v>
      </c>
      <c r="H102" s="41">
        <f t="shared" si="1"/>
        <v>45744</v>
      </c>
    </row>
    <row r="103" spans="1:8" s="39" customFormat="1" ht="33" customHeight="1" x14ac:dyDescent="0.25">
      <c r="A103" s="35">
        <v>45691</v>
      </c>
      <c r="B103" s="36" t="s">
        <v>113</v>
      </c>
      <c r="C103" s="37" t="s">
        <v>173</v>
      </c>
      <c r="D103" s="42" t="s">
        <v>12</v>
      </c>
      <c r="E103" s="38">
        <v>228503</v>
      </c>
      <c r="F103" s="44">
        <v>409653.43</v>
      </c>
      <c r="G103" s="43" t="s">
        <v>13</v>
      </c>
      <c r="H103" s="41">
        <f t="shared" si="1"/>
        <v>45721</v>
      </c>
    </row>
    <row r="104" spans="1:8" s="39" customFormat="1" ht="33" customHeight="1" x14ac:dyDescent="0.25">
      <c r="A104" s="35">
        <v>45716</v>
      </c>
      <c r="B104" s="36" t="s">
        <v>114</v>
      </c>
      <c r="C104" s="37" t="s">
        <v>174</v>
      </c>
      <c r="D104" s="42" t="s">
        <v>12</v>
      </c>
      <c r="E104" s="38" t="s">
        <v>180</v>
      </c>
      <c r="F104" s="44">
        <v>2749.17</v>
      </c>
      <c r="G104" s="43" t="s">
        <v>13</v>
      </c>
      <c r="H104" s="41">
        <f t="shared" si="1"/>
        <v>45746</v>
      </c>
    </row>
    <row r="105" spans="1:8" s="39" customFormat="1" ht="33" customHeight="1" x14ac:dyDescent="0.25">
      <c r="A105" s="35">
        <v>45711</v>
      </c>
      <c r="B105" s="36" t="s">
        <v>115</v>
      </c>
      <c r="C105" s="37" t="s">
        <v>174</v>
      </c>
      <c r="D105" s="42" t="s">
        <v>12</v>
      </c>
      <c r="E105" s="38" t="s">
        <v>180</v>
      </c>
      <c r="F105" s="44">
        <v>10927.56</v>
      </c>
      <c r="G105" s="43" t="s">
        <v>13</v>
      </c>
      <c r="H105" s="41">
        <f t="shared" si="1"/>
        <v>45741</v>
      </c>
    </row>
    <row r="106" spans="1:8" s="39" customFormat="1" ht="33" customHeight="1" x14ac:dyDescent="0.25">
      <c r="A106" s="35">
        <v>45704</v>
      </c>
      <c r="B106" s="36" t="s">
        <v>116</v>
      </c>
      <c r="C106" s="37" t="s">
        <v>174</v>
      </c>
      <c r="D106" s="42" t="s">
        <v>12</v>
      </c>
      <c r="E106" s="38" t="s">
        <v>180</v>
      </c>
      <c r="F106" s="44">
        <v>10714.79</v>
      </c>
      <c r="G106" s="43" t="s">
        <v>13</v>
      </c>
      <c r="H106" s="41">
        <f t="shared" si="1"/>
        <v>45734</v>
      </c>
    </row>
    <row r="107" spans="1:8" s="39" customFormat="1" ht="33" customHeight="1" x14ac:dyDescent="0.25">
      <c r="A107" s="35">
        <v>45697</v>
      </c>
      <c r="B107" s="36" t="s">
        <v>117</v>
      </c>
      <c r="C107" s="37" t="s">
        <v>174</v>
      </c>
      <c r="D107" s="42" t="s">
        <v>12</v>
      </c>
      <c r="E107" s="38" t="s">
        <v>180</v>
      </c>
      <c r="F107" s="44">
        <v>5662.7</v>
      </c>
      <c r="G107" s="43" t="s">
        <v>13</v>
      </c>
      <c r="H107" s="41">
        <f t="shared" ref="H107" si="3">+A107+30</f>
        <v>45727</v>
      </c>
    </row>
    <row r="108" spans="1:8" s="39" customFormat="1" ht="33" customHeight="1" x14ac:dyDescent="0.25">
      <c r="A108" s="35">
        <v>45706</v>
      </c>
      <c r="B108" s="36" t="s">
        <v>118</v>
      </c>
      <c r="C108" s="37" t="s">
        <v>175</v>
      </c>
      <c r="D108" s="42" t="s">
        <v>12</v>
      </c>
      <c r="E108" s="38">
        <v>225303</v>
      </c>
      <c r="F108" s="44">
        <v>339096.6</v>
      </c>
      <c r="G108" s="43" t="s">
        <v>13</v>
      </c>
      <c r="H108" s="41">
        <f t="shared" si="1"/>
        <v>45736</v>
      </c>
    </row>
    <row r="109" spans="1:8" s="39" customFormat="1" ht="33" customHeight="1" x14ac:dyDescent="0.25">
      <c r="A109" s="35">
        <v>45702</v>
      </c>
      <c r="B109" s="36" t="s">
        <v>119</v>
      </c>
      <c r="C109" s="37" t="s">
        <v>175</v>
      </c>
      <c r="D109" s="42" t="s">
        <v>12</v>
      </c>
      <c r="E109" s="38">
        <v>225303</v>
      </c>
      <c r="F109" s="44">
        <v>38000</v>
      </c>
      <c r="G109" s="43" t="s">
        <v>13</v>
      </c>
      <c r="H109" s="41">
        <f t="shared" si="1"/>
        <v>45732</v>
      </c>
    </row>
    <row r="110" spans="1:8" s="39" customFormat="1" ht="33" customHeight="1" x14ac:dyDescent="0.25">
      <c r="A110" s="35">
        <v>45691</v>
      </c>
      <c r="B110" s="36" t="s">
        <v>120</v>
      </c>
      <c r="C110" s="37" t="s">
        <v>176</v>
      </c>
      <c r="D110" s="42" t="s">
        <v>12</v>
      </c>
      <c r="E110" s="38">
        <v>224301</v>
      </c>
      <c r="F110" s="44">
        <v>73244.429999999993</v>
      </c>
      <c r="G110" s="43" t="s">
        <v>13</v>
      </c>
      <c r="H110" s="41">
        <f t="shared" si="1"/>
        <v>45721</v>
      </c>
    </row>
    <row r="111" spans="1:8" s="39" customFormat="1" ht="33" customHeight="1" x14ac:dyDescent="0.25">
      <c r="A111" s="35">
        <v>45695</v>
      </c>
      <c r="B111" s="36" t="s">
        <v>121</v>
      </c>
      <c r="C111" s="37" t="s">
        <v>177</v>
      </c>
      <c r="D111" s="42" t="s">
        <v>12</v>
      </c>
      <c r="E111" s="38">
        <v>225101</v>
      </c>
      <c r="F111" s="44">
        <v>986433.07</v>
      </c>
      <c r="G111" s="43" t="s">
        <v>13</v>
      </c>
      <c r="H111" s="41">
        <f t="shared" si="1"/>
        <v>45725</v>
      </c>
    </row>
    <row r="112" spans="1:8" s="39" customFormat="1" ht="33" customHeight="1" x14ac:dyDescent="0.25">
      <c r="A112" s="35">
        <v>45695</v>
      </c>
      <c r="B112" s="36" t="s">
        <v>122</v>
      </c>
      <c r="C112" s="37" t="s">
        <v>177</v>
      </c>
      <c r="D112" s="42" t="s">
        <v>12</v>
      </c>
      <c r="E112" s="38">
        <v>227101</v>
      </c>
      <c r="F112" s="44">
        <v>39200</v>
      </c>
      <c r="G112" s="43" t="s">
        <v>13</v>
      </c>
      <c r="H112" s="41">
        <f t="shared" si="1"/>
        <v>45725</v>
      </c>
    </row>
    <row r="114" spans="5:7" ht="14.25" thickBot="1" x14ac:dyDescent="0.3">
      <c r="E114" s="20"/>
      <c r="F114" s="21">
        <f>+SUM(F6:F112)</f>
        <v>36232676.210000016</v>
      </c>
      <c r="G114" s="28"/>
    </row>
    <row r="115" spans="5:7" ht="14.25" thickTop="1" x14ac:dyDescent="0.25">
      <c r="F115" s="25"/>
    </row>
    <row r="116" spans="5:7" x14ac:dyDescent="0.25">
      <c r="F116" s="22"/>
    </row>
    <row r="117" spans="5:7" x14ac:dyDescent="0.25">
      <c r="F117" s="25"/>
    </row>
    <row r="118" spans="5:7" x14ac:dyDescent="0.25">
      <c r="F118" s="22"/>
    </row>
    <row r="119" spans="5:7" x14ac:dyDescent="0.25">
      <c r="E119" s="23"/>
      <c r="F119" s="24"/>
    </row>
    <row r="120" spans="5:7" x14ac:dyDescent="0.25">
      <c r="F120" s="25"/>
    </row>
    <row r="121" spans="5:7" x14ac:dyDescent="0.25">
      <c r="F121" s="26"/>
    </row>
    <row r="122" spans="5:7" ht="14.25" x14ac:dyDescent="0.25">
      <c r="F122" s="49"/>
      <c r="G122" s="50"/>
    </row>
    <row r="123" spans="5:7" ht="14.25" x14ac:dyDescent="0.25">
      <c r="E123" s="23"/>
      <c r="F123" s="50"/>
      <c r="G123" s="50"/>
    </row>
    <row r="124" spans="5:7" x14ac:dyDescent="0.25">
      <c r="F124" s="26"/>
    </row>
    <row r="125" spans="5:7" ht="14.25" x14ac:dyDescent="0.25">
      <c r="F125" s="27"/>
    </row>
    <row r="126" spans="5:7" x14ac:dyDescent="0.25">
      <c r="F126" s="26"/>
    </row>
  </sheetData>
  <sortState xmlns:xlrd2="http://schemas.microsoft.com/office/spreadsheetml/2017/richdata2" ref="A7:H112">
    <sortCondition ref="C7:C112"/>
    <sortCondition ref="B7:B112"/>
  </sortState>
  <mergeCells count="4099">
    <mergeCell ref="F122:G122"/>
    <mergeCell ref="F123:G123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</mergeCells>
  <phoneticPr fontId="16" type="noConversion"/>
  <pageMargins left="0.7" right="0.7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A2:C59"/>
  <sheetViews>
    <sheetView topLeftCell="A31" workbookViewId="0">
      <selection activeCell="G58" sqref="G58"/>
    </sheetView>
  </sheetViews>
  <sheetFormatPr baseColWidth="10" defaultColWidth="11.42578125" defaultRowHeight="12.75" x14ac:dyDescent="0.2"/>
  <cols>
    <col min="2" max="2" width="79" bestFit="1" customWidth="1"/>
    <col min="3" max="3" width="15.5703125" style="30" bestFit="1" customWidth="1"/>
  </cols>
  <sheetData>
    <row r="2" spans="2:3" ht="12.75" customHeight="1" x14ac:dyDescent="0.2">
      <c r="B2" s="31" t="s">
        <v>14</v>
      </c>
      <c r="C2" s="32" t="s">
        <v>15</v>
      </c>
    </row>
    <row r="3" spans="2:3" x14ac:dyDescent="0.2">
      <c r="B3" s="29" t="s">
        <v>10</v>
      </c>
      <c r="C3" s="30">
        <v>6400</v>
      </c>
    </row>
    <row r="4" spans="2:3" x14ac:dyDescent="0.2">
      <c r="B4" s="29" t="s">
        <v>123</v>
      </c>
      <c r="C4" s="30">
        <v>35435.4</v>
      </c>
    </row>
    <row r="5" spans="2:3" x14ac:dyDescent="0.2">
      <c r="B5" s="29" t="s">
        <v>124</v>
      </c>
      <c r="C5" s="30">
        <v>14880</v>
      </c>
    </row>
    <row r="6" spans="2:3" x14ac:dyDescent="0.2">
      <c r="B6" s="29" t="s">
        <v>125</v>
      </c>
      <c r="C6" s="30">
        <v>32152.16</v>
      </c>
    </row>
    <row r="7" spans="2:3" x14ac:dyDescent="0.2">
      <c r="B7" s="29" t="s">
        <v>126</v>
      </c>
      <c r="C7" s="30">
        <v>1073910.58</v>
      </c>
    </row>
    <row r="8" spans="2:3" x14ac:dyDescent="0.2">
      <c r="B8" s="29" t="s">
        <v>127</v>
      </c>
      <c r="C8" s="30">
        <v>18191523.629999999</v>
      </c>
    </row>
    <row r="9" spans="2:3" x14ac:dyDescent="0.2">
      <c r="B9" s="29" t="s">
        <v>129</v>
      </c>
      <c r="C9" s="30">
        <v>698339.27</v>
      </c>
    </row>
    <row r="10" spans="2:3" x14ac:dyDescent="0.2">
      <c r="B10" s="29" t="s">
        <v>128</v>
      </c>
      <c r="C10" s="30">
        <v>15103.03</v>
      </c>
    </row>
    <row r="11" spans="2:3" x14ac:dyDescent="0.2">
      <c r="B11" s="29" t="s">
        <v>130</v>
      </c>
      <c r="C11" s="30">
        <v>8479</v>
      </c>
    </row>
    <row r="12" spans="2:3" x14ac:dyDescent="0.2">
      <c r="B12" s="29" t="s">
        <v>131</v>
      </c>
      <c r="C12" s="30">
        <v>15063.88</v>
      </c>
    </row>
    <row r="13" spans="2:3" x14ac:dyDescent="0.2">
      <c r="B13" s="29" t="s">
        <v>132</v>
      </c>
      <c r="C13" s="30">
        <v>152456</v>
      </c>
    </row>
    <row r="14" spans="2:3" x14ac:dyDescent="0.2">
      <c r="B14" s="29" t="s">
        <v>133</v>
      </c>
      <c r="C14" s="30">
        <v>56000</v>
      </c>
    </row>
    <row r="15" spans="2:3" x14ac:dyDescent="0.2">
      <c r="B15" s="29" t="s">
        <v>134</v>
      </c>
      <c r="C15" s="30">
        <v>225715.49</v>
      </c>
    </row>
    <row r="16" spans="2:3" x14ac:dyDescent="0.2">
      <c r="B16" s="29" t="s">
        <v>135</v>
      </c>
      <c r="C16" s="30">
        <v>438292.55999999994</v>
      </c>
    </row>
    <row r="17" spans="2:3" x14ac:dyDescent="0.2">
      <c r="B17" s="29" t="s">
        <v>137</v>
      </c>
      <c r="C17" s="30">
        <v>92777.5</v>
      </c>
    </row>
    <row r="18" spans="2:3" x14ac:dyDescent="0.2">
      <c r="B18" s="29" t="s">
        <v>136</v>
      </c>
      <c r="C18" s="30">
        <v>119984.76</v>
      </c>
    </row>
    <row r="19" spans="2:3" x14ac:dyDescent="0.2">
      <c r="B19" s="29" t="s">
        <v>138</v>
      </c>
      <c r="C19" s="30">
        <v>361577.29000000004</v>
      </c>
    </row>
    <row r="20" spans="2:3" x14ac:dyDescent="0.2">
      <c r="B20" s="29" t="s">
        <v>139</v>
      </c>
      <c r="C20" s="30">
        <v>119183.54</v>
      </c>
    </row>
    <row r="21" spans="2:3" x14ac:dyDescent="0.2">
      <c r="B21" s="29" t="s">
        <v>140</v>
      </c>
      <c r="C21" s="30">
        <v>208800</v>
      </c>
    </row>
    <row r="22" spans="2:3" x14ac:dyDescent="0.2">
      <c r="B22" s="29" t="s">
        <v>141</v>
      </c>
      <c r="C22" s="30">
        <v>3000</v>
      </c>
    </row>
    <row r="23" spans="2:3" x14ac:dyDescent="0.2">
      <c r="B23" s="29" t="s">
        <v>142</v>
      </c>
      <c r="C23" s="30">
        <v>526575</v>
      </c>
    </row>
    <row r="24" spans="2:3" x14ac:dyDescent="0.2">
      <c r="B24" s="29" t="s">
        <v>143</v>
      </c>
      <c r="C24" s="30">
        <v>193838.6</v>
      </c>
    </row>
    <row r="25" spans="2:3" x14ac:dyDescent="0.2">
      <c r="B25" s="29" t="s">
        <v>144</v>
      </c>
      <c r="C25" s="30">
        <v>755.2</v>
      </c>
    </row>
    <row r="26" spans="2:3" x14ac:dyDescent="0.2">
      <c r="B26" s="29" t="s">
        <v>145</v>
      </c>
      <c r="C26" s="30">
        <v>35046</v>
      </c>
    </row>
    <row r="27" spans="2:3" x14ac:dyDescent="0.2">
      <c r="B27" s="29" t="s">
        <v>146</v>
      </c>
      <c r="C27" s="30">
        <v>13609.53</v>
      </c>
    </row>
    <row r="28" spans="2:3" x14ac:dyDescent="0.2">
      <c r="B28" s="29" t="s">
        <v>147</v>
      </c>
      <c r="C28" s="30">
        <v>2271549.38</v>
      </c>
    </row>
    <row r="29" spans="2:3" x14ac:dyDescent="0.2">
      <c r="B29" s="29" t="s">
        <v>148</v>
      </c>
      <c r="C29" s="30">
        <v>19512.25</v>
      </c>
    </row>
    <row r="30" spans="2:3" x14ac:dyDescent="0.2">
      <c r="B30" s="29" t="s">
        <v>149</v>
      </c>
      <c r="C30" s="30">
        <v>148900.5</v>
      </c>
    </row>
    <row r="31" spans="2:3" x14ac:dyDescent="0.2">
      <c r="B31" s="29" t="s">
        <v>150</v>
      </c>
      <c r="C31" s="30">
        <v>234466.05</v>
      </c>
    </row>
    <row r="32" spans="2:3" x14ac:dyDescent="0.2">
      <c r="B32" s="29" t="s">
        <v>151</v>
      </c>
      <c r="C32" s="30">
        <v>1081239.76</v>
      </c>
    </row>
    <row r="33" spans="2:3" x14ac:dyDescent="0.2">
      <c r="B33" s="29" t="s">
        <v>152</v>
      </c>
      <c r="C33" s="30">
        <v>1765466.59</v>
      </c>
    </row>
    <row r="34" spans="2:3" x14ac:dyDescent="0.2">
      <c r="B34" s="29" t="s">
        <v>153</v>
      </c>
      <c r="C34" s="30">
        <v>426570</v>
      </c>
    </row>
    <row r="35" spans="2:3" x14ac:dyDescent="0.2">
      <c r="B35" s="29" t="s">
        <v>154</v>
      </c>
      <c r="C35" s="30">
        <v>1427674.79</v>
      </c>
    </row>
    <row r="36" spans="2:3" x14ac:dyDescent="0.2">
      <c r="B36" s="29" t="s">
        <v>155</v>
      </c>
      <c r="C36" s="30">
        <v>1234280</v>
      </c>
    </row>
    <row r="37" spans="2:3" x14ac:dyDescent="0.2">
      <c r="B37" s="29" t="s">
        <v>156</v>
      </c>
      <c r="C37" s="30">
        <v>30680</v>
      </c>
    </row>
    <row r="38" spans="2:3" x14ac:dyDescent="0.2">
      <c r="B38" s="29" t="s">
        <v>157</v>
      </c>
      <c r="C38" s="30">
        <v>35865</v>
      </c>
    </row>
    <row r="39" spans="2:3" x14ac:dyDescent="0.2">
      <c r="B39" s="29" t="s">
        <v>158</v>
      </c>
      <c r="C39" s="30">
        <v>17150.59</v>
      </c>
    </row>
    <row r="40" spans="2:3" x14ac:dyDescent="0.2">
      <c r="B40" s="29" t="s">
        <v>159</v>
      </c>
      <c r="C40" s="30">
        <v>141600</v>
      </c>
    </row>
    <row r="41" spans="2:3" x14ac:dyDescent="0.2">
      <c r="B41" s="29" t="s">
        <v>160</v>
      </c>
      <c r="C41" s="30">
        <v>252527.80000000002</v>
      </c>
    </row>
    <row r="42" spans="2:3" x14ac:dyDescent="0.2">
      <c r="B42" s="29" t="s">
        <v>161</v>
      </c>
      <c r="C42" s="30">
        <v>8873.6</v>
      </c>
    </row>
    <row r="43" spans="2:3" x14ac:dyDescent="0.2">
      <c r="B43" s="29" t="s">
        <v>162</v>
      </c>
      <c r="C43" s="30">
        <v>840000</v>
      </c>
    </row>
    <row r="44" spans="2:3" x14ac:dyDescent="0.2">
      <c r="B44" s="29" t="s">
        <v>163</v>
      </c>
      <c r="C44" s="30">
        <v>183049.86</v>
      </c>
    </row>
    <row r="45" spans="2:3" x14ac:dyDescent="0.2">
      <c r="B45" s="29" t="s">
        <v>164</v>
      </c>
      <c r="C45" s="30">
        <v>101697.12</v>
      </c>
    </row>
    <row r="46" spans="2:3" x14ac:dyDescent="0.2">
      <c r="B46" s="29" t="s">
        <v>165</v>
      </c>
      <c r="C46" s="30">
        <v>45000</v>
      </c>
    </row>
    <row r="47" spans="2:3" x14ac:dyDescent="0.2">
      <c r="B47" s="29" t="s">
        <v>166</v>
      </c>
      <c r="C47" s="30">
        <v>254880</v>
      </c>
    </row>
    <row r="48" spans="2:3" x14ac:dyDescent="0.2">
      <c r="B48" s="29" t="s">
        <v>167</v>
      </c>
      <c r="C48" s="30">
        <v>16661.599999999999</v>
      </c>
    </row>
    <row r="49" spans="1:3" x14ac:dyDescent="0.2">
      <c r="B49" s="29" t="s">
        <v>168</v>
      </c>
      <c r="C49" s="30">
        <v>40841.050000000003</v>
      </c>
    </row>
    <row r="50" spans="1:3" x14ac:dyDescent="0.2">
      <c r="B50" s="29" t="s">
        <v>170</v>
      </c>
      <c r="C50" s="30">
        <v>260780.68</v>
      </c>
    </row>
    <row r="51" spans="1:3" x14ac:dyDescent="0.2">
      <c r="B51" s="29" t="s">
        <v>169</v>
      </c>
      <c r="C51" s="30">
        <v>42169.02</v>
      </c>
    </row>
    <row r="52" spans="1:3" x14ac:dyDescent="0.2">
      <c r="B52" s="29" t="s">
        <v>171</v>
      </c>
      <c r="C52" s="30">
        <v>663254.39999999991</v>
      </c>
    </row>
    <row r="53" spans="1:3" x14ac:dyDescent="0.2">
      <c r="B53" t="s">
        <v>172</v>
      </c>
      <c r="C53" s="30">
        <v>133406</v>
      </c>
    </row>
    <row r="54" spans="1:3" x14ac:dyDescent="0.2">
      <c r="B54" s="29" t="s">
        <v>173</v>
      </c>
      <c r="C54" s="30">
        <v>409653.43</v>
      </c>
    </row>
    <row r="55" spans="1:3" x14ac:dyDescent="0.2">
      <c r="B55" t="s">
        <v>174</v>
      </c>
      <c r="C55" s="30">
        <v>30054.22</v>
      </c>
    </row>
    <row r="56" spans="1:3" x14ac:dyDescent="0.2">
      <c r="B56" t="s">
        <v>175</v>
      </c>
      <c r="C56" s="30">
        <v>377096.6</v>
      </c>
    </row>
    <row r="57" spans="1:3" x14ac:dyDescent="0.2">
      <c r="B57" t="s">
        <v>176</v>
      </c>
      <c r="C57" s="30">
        <v>73244.429999999993</v>
      </c>
    </row>
    <row r="58" spans="1:3" x14ac:dyDescent="0.2">
      <c r="B58" t="s">
        <v>177</v>
      </c>
      <c r="C58" s="30">
        <v>1025633.07</v>
      </c>
    </row>
    <row r="59" spans="1:3" ht="15" x14ac:dyDescent="0.25">
      <c r="A59" s="29"/>
      <c r="B59" s="54" t="s">
        <v>181</v>
      </c>
      <c r="C59" s="55">
        <v>36232676.210000001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Lisanny Pacians Taveras</cp:lastModifiedBy>
  <cp:lastPrinted>2024-08-06T12:49:05Z</cp:lastPrinted>
  <dcterms:created xsi:type="dcterms:W3CDTF">2024-02-12T14:26:47Z</dcterms:created>
  <dcterms:modified xsi:type="dcterms:W3CDTF">2025-03-07T12:24:48Z</dcterms:modified>
</cp:coreProperties>
</file>