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updateLinks="always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xr:revisionPtr revIDLastSave="0" documentId="8_{003E4917-0B96-4ADB-A412-42F6D70F635A}" xr6:coauthVersionLast="47" xr6:coauthVersionMax="47" xr10:uidLastSave="{00000000-0000-0000-0000-000000000000}"/>
  <bookViews>
    <workbookView xWindow="-120" yWindow="-120" windowWidth="29040" windowHeight="15840" tabRatio="746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'6'!$G$5:$G$8</definedName>
    <definedName name="_xlchart.v2.4" hidden="1">'6'!$E$5:$E$8</definedName>
    <definedName name="_xlchart.v2.5" hidden="1">'6'!$F$5:$F$8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<sst xmlns="http://schemas.openxmlformats.org/spreadsheetml/2006/main" count="195" uniqueCount="108">
  <si>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</si>
  <si>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</si>
  <si>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</si>
  <si>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</si>
  <si>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</si>
  <si>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</si>
  <si>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</si>
  <si>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</si>
  <si>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</si>
  <si>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</si>
  <si>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</si>
  <si>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</si>
  <si>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</si>
  <si>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</si>
  <si>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</si>
  <si>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</si>
  <si>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</si>
  <si>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</si>
  <si>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</si>
  <si>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</si>
  <si>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</si>
  <si>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</si>
  <si>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</si>
  <si>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</si>
  <si>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</si>
  <si>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</si>
  <si>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</si>
  <si>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</si>
  <si>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</si>
  <si>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</si>
  <si>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</si>
  <si>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</si>
  <si>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</si>
  <si>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</si>
  <si>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</si>
  <si>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</si>
  <si>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</si>
  <si>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</si>
  <si>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</si>
  <si>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</si>
  <si>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</si>
  <si>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</si>
  <si>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</si>
  <si>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</si>
  <si>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</si>
  <si>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</si>
  <si>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</si>
  <si>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</si>
  <si>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</si>
  <si>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</si>
  <si>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</si>
  <si>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</si>
  <si>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</si>
  <si>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</si>
  <si>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</si>
  <si>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</si>
  <si>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</si>
  <si>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</si>
  <si>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</si>
  <si>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</si>
  <si>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</si>
  <si>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</si>
  <si>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</si>
  <si>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</si>
  <si>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</si>
  <si>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</si>
  <si>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</si>
  <si>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</si>
  <si>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</si>
  <si>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</si>
  <si>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</si>
  <si>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</si>
  <si>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</si>
  <si>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</si>
  <si>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</si>
  <si>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</si>
  <si>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</si>
  <si>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</si>
  <si>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</si>
  <si>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</si>
  <si>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</si>
  <si>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</si>
  <si>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</si>
  <si>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</si>
  <si>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</si>
  <si>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 xml:space="preserve">Total </t>
  </si>
  <si>
    <t>Distribución e índice de dependencia de afiliación al Régimen Contributivo por ARS</t>
  </si>
  <si>
    <t>SEGURO NACIONAL DE SALUD (SENASA) - REGIMEN CONTRIBUTIVO</t>
  </si>
  <si>
    <t>PRIMERA ARS</t>
  </si>
  <si>
    <t>MAPFRE SALUD ARS, S.A.</t>
  </si>
  <si>
    <t>ARS UNIVERSAL, S.A.</t>
  </si>
  <si>
    <t>ARS FUTURO</t>
  </si>
  <si>
    <t>ARS SEMMA</t>
  </si>
  <si>
    <t>LA MONUMENTAL DE SEGUROS</t>
  </si>
  <si>
    <t>ARS RENACER</t>
  </si>
  <si>
    <t>ARS DR. YUNEN</t>
  </si>
  <si>
    <t>ARS-SIMAG</t>
  </si>
  <si>
    <t>ARS APS</t>
  </si>
  <si>
    <t>ARS COLEGIO MEDICO DOMINICANO CMD</t>
  </si>
  <si>
    <t>ADMINISTRADORA DE RIESGOS DE SALUD RESERVAS</t>
  </si>
  <si>
    <t>ARS META-SALUD SINATRAE</t>
  </si>
  <si>
    <t>GRUPO MEDICO ASOCIADO</t>
  </si>
  <si>
    <t>ADM. SERVICIOS MEDICOS AMOR Y PAZ</t>
  </si>
  <si>
    <t>PLAN SALUD DEL BANCO CENTRAL</t>
  </si>
  <si>
    <t>Año 2022-2024</t>
  </si>
  <si>
    <t>Datos al 20/10/2024</t>
  </si>
  <si>
    <t>Agosto 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</si>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</sst>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theme="1"/>
      <name val="Georgia"/>
      <family val="1"/>
    </font>
    <font>
      <i/>
      <sz val="10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4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/>
    <xf numFmtId="0" fontId="3" fillId="7" borderId="0" xfId="0" applyFont="1" applyFill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/>
    <xf numFmtId="0" fontId="18" fillId="8" borderId="0" xfId="0" applyFont="1" applyFill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0" fontId="6" fillId="0" borderId="1" xfId="2" applyNumberFormat="1" applyFont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5" fillId="0" borderId="0" xfId="3" applyFill="1"/>
    <xf numFmtId="0" fontId="5" fillId="0" borderId="0" xfId="3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vertical="center"/>
    </xf>
    <xf numFmtId="164" fontId="0" fillId="0" borderId="0" xfId="1" applyNumberFormat="1" applyFont="1"/>
    <xf numFmtId="10" fontId="24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10" fillId="0" borderId="1" xfId="1" applyNumberFormat="1" applyFont="1" applyBorder="1" applyAlignment="1">
      <alignment horizontal="center"/>
    </xf>
    <xf numFmtId="0" fontId="25" fillId="0" borderId="0" xfId="0" applyFont="1"/>
    <xf numFmtId="164" fontId="25" fillId="0" borderId="0" xfId="1" applyNumberFormat="1" applyFont="1"/>
    <xf numFmtId="10" fontId="25" fillId="0" borderId="0" xfId="2" applyNumberFormat="1" applyFont="1"/>
    <xf numFmtId="3" fontId="25" fillId="0" borderId="0" xfId="0" applyNumberFormat="1" applyFont="1"/>
    <xf numFmtId="2" fontId="25" fillId="0" borderId="0" xfId="0" applyNumberFormat="1" applyFont="1"/>
    <xf numFmtId="43" fontId="0" fillId="0" borderId="0" xfId="1" applyFont="1"/>
    <xf numFmtId="0" fontId="26" fillId="0" borderId="0" xfId="0" applyFont="1"/>
    <xf numFmtId="0" fontId="13" fillId="4" borderId="1" xfId="0" applyFont="1" applyFill="1" applyBorder="1" applyAlignment="1">
      <alignment horizontal="center" vertical="center"/>
    </xf>
    <xf numFmtId="10" fontId="24" fillId="0" borderId="1" xfId="2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/>
    </xf>
    <xf numFmtId="0" fontId="19" fillId="3" borderId="1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10" fontId="27" fillId="0" borderId="1" xfId="2" applyNumberFormat="1" applyFont="1" applyBorder="1" applyAlignment="1">
      <alignment horizontal="center"/>
    </xf>
    <xf numFmtId="166" fontId="9" fillId="0" borderId="1" xfId="1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 vertical="top"/>
    </xf>
    <xf numFmtId="10" fontId="14" fillId="0" borderId="1" xfId="0" applyNumberFormat="1" applyFont="1" applyBorder="1" applyAlignment="1">
      <alignment horizontal="center" vertical="top"/>
    </xf>
    <xf numFmtId="164" fontId="11" fillId="0" borderId="1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1'!$G$6:$G$17</c:f>
              <c:numCache>
                <c:formatCode>0.00%</c:formatCode>
                <c:ptCount val="12"/>
                <c:pt idx="0">
                  <c:v>-1.3970123855151381E-2</c:v>
                </c:pt>
                <c:pt idx="1">
                  <c:v>2.9959740789489123E-3</c:v>
                </c:pt>
                <c:pt idx="2">
                  <c:v>4.1961735388769865E-3</c:v>
                </c:pt>
                <c:pt idx="3">
                  <c:v>3.4989401172766869E-3</c:v>
                </c:pt>
                <c:pt idx="4">
                  <c:v>-3.4068940172311611E-3</c:v>
                </c:pt>
                <c:pt idx="5">
                  <c:v>-2.3165241881417512E-3</c:v>
                </c:pt>
                <c:pt idx="6">
                  <c:v>-1.7300942182641146E-4</c:v>
                </c:pt>
                <c:pt idx="7">
                  <c:v>-8.4552752109016635E-4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'4'!$G$6:$G$17</c:f>
              <c:numCache>
                <c:formatCode>0.00%</c:formatCode>
                <c:ptCount val="12"/>
                <c:pt idx="0">
                  <c:v>5.7754615748030818E-3</c:v>
                </c:pt>
                <c:pt idx="1">
                  <c:v>6.7727317664108789E-3</c:v>
                </c:pt>
                <c:pt idx="2">
                  <c:v>5.3213201211910061E-3</c:v>
                </c:pt>
                <c:pt idx="3">
                  <c:v>1.6376908118127347E-2</c:v>
                </c:pt>
                <c:pt idx="4">
                  <c:v>1.2712842111115744E-2</c:v>
                </c:pt>
                <c:pt idx="5">
                  <c:v>1.3717788642732431E-2</c:v>
                </c:pt>
                <c:pt idx="6">
                  <c:v>1.5719139822192422E-2</c:v>
                </c:pt>
                <c:pt idx="7">
                  <c:v>2.1747500026421653E-2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_xlchart.v2.4</cx:f>
      </cx:strDim>
      <cx:numDim type="val">
        <cx:f>_xlchart.v2.5</cx:f>
      </cx:numDim>
    </cx:data>
    <cx:data id="1">
      <cx:strDim type="cat">
        <cx:f>_xlchart.v2.4</cx:f>
      </cx:strDim>
      <cx:numDim type="val">
        <cx:f>_xlchart.v2.6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104775</xdr:rowOff>
    </xdr:from>
    <xdr:to>
      <xdr:col>5</xdr:col>
      <xdr:colOff>555341</xdr:colOff>
      <xdr:row>4</xdr:row>
      <xdr:rowOff>107728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1C6A65-0AC3-4DD2-AB2B-10EFE76D8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04775"/>
          <a:ext cx="1469741" cy="7649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sheetPr codeName="Sheet1"/>
  <dimension ref="B6:W33"/>
  <sheetViews>
    <sheetView showGridLines="0" tabSelected="1" workbookViewId="0">
      <selection activeCell="B21" sqref="B21"/>
    </sheetView>
  </sheetViews>
  <sheetFormatPr defaultColWidth="9.140625" defaultRowHeight="15" x14ac:dyDescent="0.25"/>
  <cols>
    <col min="10" max="10" width="19" customWidth="1"/>
  </cols>
  <sheetData>
    <row r="6" spans="2:23" x14ac:dyDescent="0.25">
      <c r="C6" t="s">
        <v>18</v>
      </c>
    </row>
    <row r="7" spans="2:23" x14ac:dyDescent="0.25">
      <c r="C7" s="14" t="s">
        <v>19</v>
      </c>
      <c r="D7" s="14"/>
      <c r="E7" s="14"/>
      <c r="F7" s="14"/>
      <c r="G7" s="14"/>
      <c r="H7" s="14"/>
      <c r="I7" s="14"/>
      <c r="J7" s="1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80" t="s">
        <v>84</v>
      </c>
      <c r="D9" s="80"/>
      <c r="E9" s="80"/>
      <c r="F9" s="80"/>
      <c r="G9" s="80"/>
      <c r="H9" s="80"/>
      <c r="I9" s="80"/>
      <c r="J9" s="80"/>
    </row>
    <row r="10" spans="2:23" x14ac:dyDescent="0.25">
      <c r="C10" s="66" t="s">
        <v>105</v>
      </c>
    </row>
    <row r="12" spans="2:23" ht="15.75" x14ac:dyDescent="0.25">
      <c r="B12" s="37"/>
      <c r="C12" s="81" t="s">
        <v>20</v>
      </c>
      <c r="D12" s="81"/>
      <c r="E12" s="81"/>
      <c r="F12" s="81"/>
      <c r="G12" s="81"/>
      <c r="H12" s="81"/>
      <c r="I12" s="81"/>
      <c r="J12" s="81"/>
    </row>
    <row r="13" spans="2:23" x14ac:dyDescent="0.25">
      <c r="B13" s="38">
        <v>1</v>
      </c>
      <c r="C13" s="42" t="s">
        <v>77</v>
      </c>
      <c r="D13" s="42"/>
      <c r="E13" s="42"/>
      <c r="F13" s="1"/>
      <c r="G13" s="1"/>
    </row>
    <row r="14" spans="2:23" ht="15" customHeight="1" x14ac:dyDescent="0.25">
      <c r="B14" s="39">
        <v>2</v>
      </c>
      <c r="C14" s="43" t="s">
        <v>78</v>
      </c>
      <c r="J14" s="4"/>
    </row>
    <row r="15" spans="2:23" ht="15" customHeight="1" x14ac:dyDescent="0.25">
      <c r="B15" s="39">
        <v>3</v>
      </c>
      <c r="C15" s="43" t="s">
        <v>79</v>
      </c>
      <c r="J15" s="4"/>
      <c r="Q15" s="43"/>
      <c r="R15" s="43"/>
      <c r="S15" s="43"/>
      <c r="T15" s="4"/>
      <c r="U15" s="4"/>
      <c r="V15" s="4"/>
      <c r="W15" s="4"/>
    </row>
    <row r="16" spans="2:23" x14ac:dyDescent="0.25">
      <c r="Q16" s="43"/>
      <c r="R16" s="43"/>
      <c r="S16" s="43"/>
      <c r="T16" s="4"/>
      <c r="U16" s="4"/>
      <c r="V16" s="4"/>
      <c r="W16" s="4"/>
    </row>
    <row r="17" spans="2:13" ht="15.75" x14ac:dyDescent="0.25">
      <c r="C17" s="81" t="s">
        <v>25</v>
      </c>
      <c r="D17" s="81"/>
      <c r="E17" s="81"/>
      <c r="F17" s="81"/>
      <c r="G17" s="81"/>
      <c r="H17" s="81"/>
      <c r="I17" s="81"/>
      <c r="J17" s="81"/>
    </row>
    <row r="18" spans="2:13" x14ac:dyDescent="0.25">
      <c r="B18" s="38">
        <v>4</v>
      </c>
      <c r="C18" s="42" t="s">
        <v>80</v>
      </c>
      <c r="D18" s="4"/>
      <c r="E18" s="4"/>
      <c r="F18" s="4"/>
      <c r="G18" s="4"/>
      <c r="H18" s="4"/>
      <c r="I18" s="4"/>
      <c r="J18" s="4"/>
    </row>
    <row r="19" spans="2:13" x14ac:dyDescent="0.25">
      <c r="B19" s="39">
        <v>5</v>
      </c>
      <c r="C19" s="42" t="s">
        <v>81</v>
      </c>
      <c r="D19" s="1"/>
      <c r="E19" s="1"/>
      <c r="F19" s="1"/>
      <c r="G19" s="1"/>
      <c r="H19" s="1"/>
      <c r="I19" s="1"/>
      <c r="J19" s="4"/>
    </row>
    <row r="20" spans="2:13" ht="15" customHeight="1" x14ac:dyDescent="0.25">
      <c r="B20" s="38">
        <v>6</v>
      </c>
      <c r="C20" s="43" t="s">
        <v>82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25">
      <c r="B21" s="38">
        <v>7</v>
      </c>
      <c r="C21" s="43" t="s">
        <v>83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25">
      <c r="K22" s="3"/>
    </row>
    <row r="24" spans="2:13" x14ac:dyDescent="0.25">
      <c r="C24" s="3"/>
    </row>
    <row r="25" spans="2:13" x14ac:dyDescent="0.25">
      <c r="B25" s="14"/>
    </row>
    <row r="26" spans="2:13" x14ac:dyDescent="0.25">
      <c r="B26" s="14"/>
    </row>
    <row r="27" spans="2:13" x14ac:dyDescent="0.25">
      <c r="B27" s="14"/>
    </row>
    <row r="28" spans="2:13" x14ac:dyDescent="0.25">
      <c r="B28" s="14"/>
    </row>
    <row r="31" spans="2:13" x14ac:dyDescent="0.25">
      <c r="B31" s="39"/>
      <c r="C31" s="39"/>
      <c r="D31" s="4"/>
      <c r="E31" s="4"/>
      <c r="F31" s="4"/>
      <c r="G31" s="4"/>
      <c r="H31" s="4"/>
      <c r="I31" s="4"/>
      <c r="J31" s="4"/>
    </row>
    <row r="32" spans="2:13" x14ac:dyDescent="0.25">
      <c r="B32" s="39"/>
      <c r="C32" s="39"/>
      <c r="D32" s="4"/>
      <c r="E32" s="4"/>
      <c r="F32" s="4"/>
      <c r="G32" s="4"/>
      <c r="H32" s="4"/>
      <c r="I32" s="4"/>
      <c r="J32" s="4"/>
    </row>
    <row r="33" spans="2:10" x14ac:dyDescent="0.25">
      <c r="B33" s="39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 1'!A1" display="'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sheetPr codeName="Sheet10"/>
  <dimension ref="C3:M5"/>
  <sheetViews>
    <sheetView showGridLines="0" workbookViewId="0">
      <selection activeCell="O21" sqref="O21"/>
    </sheetView>
  </sheetViews>
  <sheetFormatPr defaultColWidth="9.140625" defaultRowHeight="15" x14ac:dyDescent="0.25"/>
  <sheetData>
    <row r="3" spans="3:13" x14ac:dyDescent="0.25">
      <c r="C3" s="112" t="s">
        <v>51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3:13" x14ac:dyDescent="0.25">
      <c r="C4" s="89" t="s">
        <v>21</v>
      </c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3:13" x14ac:dyDescent="0.25">
      <c r="C5" s="113" t="s">
        <v>30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sheetPr codeName="Sheet11"/>
  <dimension ref="B3:L4"/>
  <sheetViews>
    <sheetView showGridLines="0" workbookViewId="0">
      <selection activeCell="Q31" sqref="Q31"/>
    </sheetView>
  </sheetViews>
  <sheetFormatPr defaultColWidth="9.140625" defaultRowHeight="15" x14ac:dyDescent="0.25"/>
  <sheetData>
    <row r="3" spans="2:12" x14ac:dyDescent="0.25">
      <c r="B3" s="112" t="s">
        <v>53</v>
      </c>
      <c r="C3" s="112"/>
      <c r="D3" s="112"/>
      <c r="E3" s="112"/>
      <c r="F3" s="112"/>
      <c r="G3" s="112"/>
      <c r="H3" s="112"/>
      <c r="I3" s="14"/>
      <c r="J3" s="14"/>
    </row>
    <row r="4" spans="2:12" x14ac:dyDescent="0.25">
      <c r="B4" s="89" t="s">
        <v>22</v>
      </c>
      <c r="C4" s="89"/>
      <c r="D4" s="89"/>
      <c r="E4" s="89"/>
      <c r="F4" s="89"/>
      <c r="G4" s="89"/>
      <c r="H4" s="89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sheetPr codeName="Sheet12"/>
  <dimension ref="B3:M4"/>
  <sheetViews>
    <sheetView showGridLines="0" workbookViewId="0">
      <selection activeCell="L7" sqref="L7"/>
    </sheetView>
  </sheetViews>
  <sheetFormatPr defaultColWidth="9.140625" defaultRowHeight="15" x14ac:dyDescent="0.25"/>
  <sheetData>
    <row r="3" spans="2:13" x14ac:dyDescent="0.25">
      <c r="B3" s="112" t="s">
        <v>54</v>
      </c>
      <c r="C3" s="112"/>
      <c r="D3" s="112"/>
      <c r="E3" s="112"/>
      <c r="F3" s="112"/>
      <c r="G3" s="112"/>
      <c r="H3" s="112"/>
      <c r="I3" s="112"/>
      <c r="J3" s="14"/>
    </row>
    <row r="4" spans="2:13" x14ac:dyDescent="0.25">
      <c r="B4" s="89" t="s">
        <v>23</v>
      </c>
      <c r="C4" s="89"/>
      <c r="D4" s="89"/>
      <c r="E4" s="89"/>
      <c r="F4" s="89"/>
      <c r="G4" s="89"/>
      <c r="H4" s="89"/>
      <c r="I4" s="89"/>
      <c r="J4" s="89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sheetPr codeName="Sheet13"/>
  <dimension ref="B3:F4"/>
  <sheetViews>
    <sheetView showGridLines="0" workbookViewId="0">
      <selection activeCell="K28" sqref="K28"/>
    </sheetView>
  </sheetViews>
  <sheetFormatPr defaultColWidth="9.140625" defaultRowHeight="15" x14ac:dyDescent="0.25"/>
  <sheetData>
    <row r="3" spans="2:6" x14ac:dyDescent="0.25">
      <c r="B3" s="112" t="s">
        <v>55</v>
      </c>
      <c r="C3" s="112"/>
      <c r="D3" s="112"/>
      <c r="E3" s="112"/>
      <c r="F3" s="112"/>
    </row>
    <row r="4" spans="2:6" x14ac:dyDescent="0.25">
      <c r="B4" s="89" t="s">
        <v>24</v>
      </c>
      <c r="C4" s="89"/>
      <c r="D4" s="89"/>
      <c r="E4" s="89"/>
      <c r="F4" s="89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sheetPr codeName="Sheet14"/>
  <dimension ref="B3:P5"/>
  <sheetViews>
    <sheetView showGridLines="0" workbookViewId="0">
      <selection activeCell="P30" sqref="P30"/>
    </sheetView>
  </sheetViews>
  <sheetFormatPr defaultColWidth="9.140625" defaultRowHeight="15" x14ac:dyDescent="0.25"/>
  <sheetData>
    <row r="3" spans="2:16" x14ac:dyDescent="0.25">
      <c r="B3" s="112" t="s">
        <v>56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2:16" x14ac:dyDescent="0.25">
      <c r="B4" s="82" t="s">
        <v>26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2:16" x14ac:dyDescent="0.25">
      <c r="B5" s="82" t="s">
        <v>15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sheetPr codeName="Sheet15"/>
  <dimension ref="B3:P5"/>
  <sheetViews>
    <sheetView showGridLines="0" workbookViewId="0">
      <selection activeCell="O13" sqref="O13"/>
    </sheetView>
  </sheetViews>
  <sheetFormatPr defaultColWidth="9.140625" defaultRowHeight="15" x14ac:dyDescent="0.25"/>
  <sheetData>
    <row r="3" spans="2:16" x14ac:dyDescent="0.25">
      <c r="B3" s="112" t="s">
        <v>58</v>
      </c>
      <c r="C3" s="112"/>
      <c r="D3" s="112"/>
      <c r="E3" s="112"/>
      <c r="F3" s="112"/>
      <c r="G3" s="112"/>
      <c r="H3" s="112"/>
      <c r="I3" s="112"/>
      <c r="J3" s="112"/>
    </row>
    <row r="4" spans="2:16" x14ac:dyDescent="0.25">
      <c r="B4" s="82" t="s">
        <v>27</v>
      </c>
      <c r="C4" s="82"/>
      <c r="D4" s="82"/>
      <c r="E4" s="82"/>
      <c r="F4" s="82"/>
      <c r="G4" s="82"/>
      <c r="H4" s="82"/>
      <c r="I4" s="82"/>
      <c r="J4" s="82"/>
      <c r="K4" s="82"/>
      <c r="L4" s="1"/>
      <c r="M4" s="1"/>
      <c r="N4" s="1"/>
      <c r="O4" s="1"/>
      <c r="P4" s="1"/>
    </row>
    <row r="5" spans="2:16" x14ac:dyDescent="0.25">
      <c r="B5" s="112" t="s">
        <v>57</v>
      </c>
      <c r="C5" s="112"/>
      <c r="D5" s="112"/>
      <c r="E5" s="112"/>
      <c r="F5" s="112"/>
      <c r="G5" s="112"/>
      <c r="H5" s="112"/>
      <c r="I5" s="112"/>
      <c r="J5" s="112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sheetPr codeName="Sheet16"/>
  <dimension ref="B3:L5"/>
  <sheetViews>
    <sheetView showGridLines="0" workbookViewId="0">
      <selection activeCell="L11" sqref="L11"/>
    </sheetView>
  </sheetViews>
  <sheetFormatPr defaultColWidth="9.140625" defaultRowHeight="15" x14ac:dyDescent="0.25"/>
  <sheetData>
    <row r="3" spans="2:12" x14ac:dyDescent="0.25">
      <c r="B3" s="112" t="s">
        <v>59</v>
      </c>
      <c r="C3" s="112"/>
      <c r="D3" s="112"/>
      <c r="E3" s="112"/>
      <c r="F3" s="112"/>
      <c r="G3" s="112"/>
      <c r="H3" s="112"/>
      <c r="I3" s="112"/>
      <c r="J3" s="112"/>
    </row>
    <row r="4" spans="2:12" x14ac:dyDescent="0.25">
      <c r="B4" s="89" t="s">
        <v>28</v>
      </c>
      <c r="C4" s="89"/>
      <c r="D4" s="89"/>
      <c r="E4" s="89"/>
      <c r="F4" s="89"/>
      <c r="G4" s="89"/>
      <c r="H4" s="89"/>
      <c r="I4" s="89"/>
      <c r="J4" s="89"/>
      <c r="K4" s="4"/>
      <c r="L4" s="4"/>
    </row>
    <row r="5" spans="2:12" x14ac:dyDescent="0.25">
      <c r="B5" s="112" t="s">
        <v>57</v>
      </c>
      <c r="C5" s="112"/>
      <c r="D5" s="112"/>
      <c r="E5" s="112"/>
      <c r="F5" s="112"/>
      <c r="G5" s="112"/>
      <c r="H5" s="112"/>
      <c r="I5" s="112"/>
      <c r="J5" s="112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sheetPr codeName="Sheet17"/>
  <dimension ref="B3:L5"/>
  <sheetViews>
    <sheetView showGridLines="0" workbookViewId="0">
      <selection activeCell="Q14" sqref="Q14"/>
    </sheetView>
  </sheetViews>
  <sheetFormatPr defaultColWidth="9.140625" defaultRowHeight="15" x14ac:dyDescent="0.25"/>
  <sheetData>
    <row r="3" spans="2:12" x14ac:dyDescent="0.25">
      <c r="B3" s="112" t="s">
        <v>60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2:12" x14ac:dyDescent="0.25">
      <c r="B4" s="89" t="s">
        <v>48</v>
      </c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2:12" x14ac:dyDescent="0.25">
      <c r="B5" s="89" t="s">
        <v>47</v>
      </c>
      <c r="C5" s="89"/>
      <c r="D5" s="89"/>
      <c r="E5" s="89"/>
      <c r="F5" s="89"/>
      <c r="G5" s="89"/>
      <c r="H5" s="89"/>
      <c r="I5" s="89"/>
      <c r="J5" s="89"/>
      <c r="K5" s="89"/>
      <c r="L5" s="89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sheetPr codeName="Sheet18"/>
  <dimension ref="C3:I4"/>
  <sheetViews>
    <sheetView showGridLines="0" workbookViewId="0">
      <selection activeCell="T31" sqref="T31"/>
    </sheetView>
  </sheetViews>
  <sheetFormatPr defaultColWidth="9.140625" defaultRowHeight="15" x14ac:dyDescent="0.25"/>
  <sheetData>
    <row r="3" spans="3:9" x14ac:dyDescent="0.25">
      <c r="C3" s="89" t="s">
        <v>49</v>
      </c>
      <c r="D3" s="89"/>
      <c r="E3" s="89"/>
      <c r="F3" s="89"/>
      <c r="G3" s="89"/>
      <c r="H3" s="89"/>
      <c r="I3" s="89"/>
    </row>
    <row r="4" spans="3:9" x14ac:dyDescent="0.25">
      <c r="C4" s="112" t="s">
        <v>57</v>
      </c>
      <c r="D4" s="112"/>
      <c r="E4" s="112"/>
      <c r="F4" s="112"/>
      <c r="G4" s="112"/>
      <c r="H4" s="112"/>
      <c r="I4" s="112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sheetPr codeName="Sheet19"/>
  <dimension ref="B4:I4"/>
  <sheetViews>
    <sheetView showGridLines="0" workbookViewId="0">
      <selection activeCell="F3" sqref="F3"/>
    </sheetView>
  </sheetViews>
  <sheetFormatPr defaultColWidth="9.140625" defaultRowHeight="15" x14ac:dyDescent="0.25"/>
  <sheetData>
    <row r="4" spans="2:9" x14ac:dyDescent="0.25">
      <c r="B4" s="89" t="s">
        <v>50</v>
      </c>
      <c r="C4" s="89"/>
      <c r="D4" s="89"/>
      <c r="E4" s="89"/>
      <c r="F4" s="89"/>
      <c r="G4" s="89"/>
      <c r="H4" s="89"/>
      <c r="I4" s="89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sheetPr codeName="Sheet2"/>
  <dimension ref="B1:K59"/>
  <sheetViews>
    <sheetView showGridLines="0" workbookViewId="0">
      <selection activeCell="F26" sqref="F26"/>
    </sheetView>
  </sheetViews>
  <sheetFormatPr defaultColWidth="9.140625" defaultRowHeight="15" x14ac:dyDescent="0.25"/>
  <cols>
    <col min="2" max="2" width="12.5703125" style="44" customWidth="1"/>
    <col min="3" max="3" width="11.28515625" customWidth="1"/>
    <col min="4" max="4" width="13.28515625" bestFit="1" customWidth="1"/>
    <col min="5" max="5" width="13.28515625" customWidth="1"/>
    <col min="6" max="6" width="14.7109375" customWidth="1"/>
    <col min="7" max="7" width="12.28515625" customWidth="1"/>
    <col min="8" max="8" width="14.7109375" bestFit="1" customWidth="1"/>
    <col min="9" max="9" width="18.42578125" style="60" bestFit="1" customWidth="1"/>
    <col min="10" max="10" width="8.28515625" style="60" bestFit="1" customWidth="1"/>
    <col min="11" max="11" width="13.42578125" style="60" customWidth="1"/>
  </cols>
  <sheetData>
    <row r="1" spans="2:11" x14ac:dyDescent="0.25">
      <c r="B1" s="82" t="s">
        <v>17</v>
      </c>
      <c r="C1" s="82"/>
      <c r="D1" s="82"/>
      <c r="E1" s="82"/>
      <c r="F1" s="82"/>
      <c r="G1" s="82"/>
    </row>
    <row r="2" spans="2:11" x14ac:dyDescent="0.25">
      <c r="B2" s="82" t="s">
        <v>77</v>
      </c>
      <c r="C2" s="82"/>
      <c r="D2" s="82"/>
      <c r="E2" s="82"/>
      <c r="F2" s="82"/>
      <c r="G2" s="82"/>
    </row>
    <row r="3" spans="2:11" x14ac:dyDescent="0.25">
      <c r="B3" s="83" t="s">
        <v>104</v>
      </c>
      <c r="C3" s="83"/>
      <c r="D3" s="83"/>
      <c r="E3" s="83"/>
      <c r="F3" s="83"/>
      <c r="G3" s="83"/>
      <c r="K3"/>
    </row>
    <row r="4" spans="2:11" x14ac:dyDescent="0.25">
      <c r="B4" s="84" t="s">
        <v>72</v>
      </c>
      <c r="C4" s="86" t="s">
        <v>65</v>
      </c>
      <c r="D4" s="87"/>
      <c r="E4" s="88"/>
      <c r="F4" s="85" t="s">
        <v>14</v>
      </c>
      <c r="G4" s="85"/>
    </row>
    <row r="5" spans="2:11" x14ac:dyDescent="0.25">
      <c r="B5" s="84"/>
      <c r="C5" s="67">
        <v>2022</v>
      </c>
      <c r="D5" s="67">
        <v>2023</v>
      </c>
      <c r="E5" s="67">
        <v>2024</v>
      </c>
      <c r="F5" s="70" t="s">
        <v>13</v>
      </c>
      <c r="G5" s="26" t="s">
        <v>12</v>
      </c>
      <c r="I5" s="61"/>
      <c r="J5" s="61"/>
    </row>
    <row r="6" spans="2:11" x14ac:dyDescent="0.25">
      <c r="B6" s="79" t="s">
        <v>11</v>
      </c>
      <c r="C6" s="78">
        <v>5750362</v>
      </c>
      <c r="D6" s="78">
        <v>5773034</v>
      </c>
      <c r="E6" s="78">
        <v>5692384</v>
      </c>
      <c r="F6" s="76">
        <v>-80650</v>
      </c>
      <c r="G6" s="77">
        <v>-1.3970123855151381E-2</v>
      </c>
      <c r="I6" s="62"/>
      <c r="J6" s="62"/>
    </row>
    <row r="7" spans="2:11" x14ac:dyDescent="0.25">
      <c r="B7" s="79" t="s">
        <v>10</v>
      </c>
      <c r="C7" s="78">
        <v>5748565</v>
      </c>
      <c r="D7" s="78">
        <v>5795444</v>
      </c>
      <c r="E7" s="78">
        <v>5812807</v>
      </c>
      <c r="F7" s="76">
        <v>17363</v>
      </c>
      <c r="G7" s="77">
        <v>2.9959740789489123E-3</v>
      </c>
      <c r="I7" s="61"/>
      <c r="J7" s="61"/>
    </row>
    <row r="8" spans="2:11" x14ac:dyDescent="0.25">
      <c r="B8" s="79" t="s">
        <v>9</v>
      </c>
      <c r="C8" s="78">
        <v>5866980</v>
      </c>
      <c r="D8" s="78">
        <v>5770972</v>
      </c>
      <c r="E8" s="78">
        <v>5795188</v>
      </c>
      <c r="F8" s="76">
        <v>24216</v>
      </c>
      <c r="G8" s="77">
        <v>4.1961735388769865E-3</v>
      </c>
    </row>
    <row r="9" spans="2:11" x14ac:dyDescent="0.25">
      <c r="B9" s="79" t="s">
        <v>8</v>
      </c>
      <c r="C9" s="78">
        <v>5858071</v>
      </c>
      <c r="D9" s="78">
        <v>5764317</v>
      </c>
      <c r="E9" s="78">
        <v>5784486</v>
      </c>
      <c r="F9" s="76">
        <v>20169</v>
      </c>
      <c r="G9" s="77">
        <v>3.4989401172766869E-3</v>
      </c>
      <c r="I9" s="61"/>
      <c r="J9" s="61"/>
    </row>
    <row r="10" spans="2:11" x14ac:dyDescent="0.25">
      <c r="B10" s="79" t="s">
        <v>7</v>
      </c>
      <c r="C10" s="78">
        <v>5858021</v>
      </c>
      <c r="D10" s="78">
        <v>5795895</v>
      </c>
      <c r="E10" s="78">
        <v>5776149</v>
      </c>
      <c r="F10" s="76">
        <v>-19746</v>
      </c>
      <c r="G10" s="77">
        <v>-3.4068940172311611E-3</v>
      </c>
      <c r="I10" s="62"/>
      <c r="J10" s="62"/>
    </row>
    <row r="11" spans="2:11" x14ac:dyDescent="0.25">
      <c r="B11" s="79" t="s">
        <v>6</v>
      </c>
      <c r="C11" s="78">
        <v>5815672</v>
      </c>
      <c r="D11" s="78">
        <v>5791867</v>
      </c>
      <c r="E11" s="78">
        <v>5778450</v>
      </c>
      <c r="F11" s="76">
        <v>-13417</v>
      </c>
      <c r="G11" s="77">
        <v>-2.3165241881417512E-3</v>
      </c>
    </row>
    <row r="12" spans="2:11" x14ac:dyDescent="0.25">
      <c r="B12" s="79" t="s">
        <v>5</v>
      </c>
      <c r="C12" s="78">
        <v>5860882</v>
      </c>
      <c r="D12" s="78">
        <v>5774252</v>
      </c>
      <c r="E12" s="78">
        <v>5773253</v>
      </c>
      <c r="F12" s="76">
        <v>-999</v>
      </c>
      <c r="G12" s="77">
        <v>-1.7300942182641146E-4</v>
      </c>
      <c r="I12" s="61"/>
      <c r="J12" s="61"/>
    </row>
    <row r="13" spans="2:11" x14ac:dyDescent="0.25">
      <c r="B13" s="79" t="s">
        <v>4</v>
      </c>
      <c r="C13" s="78">
        <v>5850427</v>
      </c>
      <c r="D13" s="78">
        <v>5778641</v>
      </c>
      <c r="E13" s="78">
        <v>5773755</v>
      </c>
      <c r="F13" s="76">
        <v>-4886</v>
      </c>
      <c r="G13" s="77">
        <v>-8.4552752109016635E-4</v>
      </c>
      <c r="I13" s="62"/>
      <c r="J13" s="62"/>
    </row>
    <row r="14" spans="2:11" x14ac:dyDescent="0.25">
      <c r="B14" s="79" t="s">
        <v>3</v>
      </c>
      <c r="C14" s="78">
        <v>5841591</v>
      </c>
      <c r="D14" s="78">
        <v>5802132</v>
      </c>
      <c r="E14" s="78" t="s">
        <v>107</v>
      </c>
      <c r="F14" s="76" t="s">
        <v>107</v>
      </c>
      <c r="G14" s="77" t="s">
        <v>107</v>
      </c>
      <c r="I14" s="61"/>
      <c r="J14" s="61"/>
    </row>
    <row r="15" spans="2:11" x14ac:dyDescent="0.25">
      <c r="B15" s="79" t="s">
        <v>2</v>
      </c>
      <c r="C15" s="78">
        <v>5822463</v>
      </c>
      <c r="D15" s="78">
        <v>5795539</v>
      </c>
      <c r="E15" s="78" t="s">
        <v>107</v>
      </c>
      <c r="F15" s="76" t="s">
        <v>107</v>
      </c>
      <c r="G15" s="77" t="s">
        <v>107</v>
      </c>
    </row>
    <row r="16" spans="2:11" x14ac:dyDescent="0.25">
      <c r="B16" s="79" t="s">
        <v>1</v>
      </c>
      <c r="C16" s="78">
        <v>5803010</v>
      </c>
      <c r="D16" s="78">
        <v>5777319</v>
      </c>
      <c r="E16" s="78" t="s">
        <v>107</v>
      </c>
      <c r="F16" s="76" t="s">
        <v>107</v>
      </c>
      <c r="G16" s="77" t="s">
        <v>107</v>
      </c>
      <c r="I16" s="61"/>
      <c r="J16" s="61"/>
    </row>
    <row r="17" spans="2:10" x14ac:dyDescent="0.25">
      <c r="B17" s="79" t="s">
        <v>0</v>
      </c>
      <c r="C17" s="78">
        <v>5795256</v>
      </c>
      <c r="D17" s="78">
        <v>5783165</v>
      </c>
      <c r="E17" s="78" t="s">
        <v>107</v>
      </c>
      <c r="F17" s="76" t="s">
        <v>107</v>
      </c>
      <c r="G17" s="77" t="s">
        <v>107</v>
      </c>
      <c r="I17" s="62"/>
      <c r="J17" s="62"/>
    </row>
    <row r="18" spans="2:10" x14ac:dyDescent="0.25">
      <c r="H18" s="14"/>
    </row>
    <row r="19" spans="2:10" x14ac:dyDescent="0.25">
      <c r="I19" s="61"/>
      <c r="J19" s="61"/>
    </row>
    <row r="20" spans="2:10" x14ac:dyDescent="0.25">
      <c r="I20" s="62"/>
      <c r="J20" s="62"/>
    </row>
    <row r="21" spans="2:10" x14ac:dyDescent="0.25">
      <c r="I21" s="61"/>
      <c r="J21" s="61"/>
    </row>
    <row r="22" spans="2:10" x14ac:dyDescent="0.25">
      <c r="I22" s="62"/>
      <c r="J22" s="62"/>
    </row>
    <row r="23" spans="2:10" x14ac:dyDescent="0.25">
      <c r="I23" s="63"/>
      <c r="J23" s="63"/>
    </row>
    <row r="24" spans="2:10" x14ac:dyDescent="0.25">
      <c r="I24" s="62"/>
      <c r="J24" s="62"/>
    </row>
    <row r="25" spans="2:10" x14ac:dyDescent="0.25">
      <c r="I25" s="63"/>
      <c r="J25" s="63"/>
    </row>
    <row r="26" spans="2:10" x14ac:dyDescent="0.25">
      <c r="I26" s="62"/>
      <c r="J26" s="62"/>
    </row>
    <row r="27" spans="2:10" x14ac:dyDescent="0.25">
      <c r="I27" s="63"/>
      <c r="J27" s="63"/>
    </row>
    <row r="28" spans="2:10" x14ac:dyDescent="0.25">
      <c r="I28" s="62"/>
      <c r="J28" s="62"/>
    </row>
    <row r="30" spans="2:10" x14ac:dyDescent="0.25">
      <c r="I30" s="62"/>
      <c r="J30" s="61"/>
    </row>
    <row r="32" spans="2:10" x14ac:dyDescent="0.25">
      <c r="I32" s="62"/>
      <c r="J32" s="61"/>
    </row>
    <row r="33" spans="8:11" x14ac:dyDescent="0.25">
      <c r="I33" s="61"/>
      <c r="J33" s="61"/>
    </row>
    <row r="34" spans="8:11" x14ac:dyDescent="0.25">
      <c r="I34" s="62"/>
      <c r="J34" s="62"/>
    </row>
    <row r="36" spans="8:11" x14ac:dyDescent="0.25">
      <c r="I36" s="61"/>
      <c r="J36" s="61"/>
    </row>
    <row r="37" spans="8:11" x14ac:dyDescent="0.25">
      <c r="I37" s="62"/>
      <c r="J37" s="62"/>
    </row>
    <row r="39" spans="8:11" x14ac:dyDescent="0.25">
      <c r="I39" s="61"/>
      <c r="J39" s="61"/>
    </row>
    <row r="40" spans="8:11" x14ac:dyDescent="0.25">
      <c r="I40" s="62"/>
      <c r="J40" s="62"/>
    </row>
    <row r="42" spans="8:11" x14ac:dyDescent="0.25">
      <c r="I42" s="61"/>
      <c r="J42" s="61"/>
    </row>
    <row r="43" spans="8:11" x14ac:dyDescent="0.25">
      <c r="I43" s="62"/>
      <c r="J43" s="62"/>
    </row>
    <row r="45" spans="8:11" x14ac:dyDescent="0.25">
      <c r="H45" s="14"/>
      <c r="I45" s="61"/>
      <c r="J45" s="61"/>
    </row>
    <row r="46" spans="8:11" x14ac:dyDescent="0.25">
      <c r="I46" s="62"/>
      <c r="J46" s="62"/>
      <c r="K46" s="62"/>
    </row>
    <row r="48" spans="8:11" x14ac:dyDescent="0.25">
      <c r="I48" s="61"/>
      <c r="J48" s="61"/>
    </row>
    <row r="49" spans="9:10" x14ac:dyDescent="0.25">
      <c r="I49" s="62"/>
      <c r="J49" s="62"/>
    </row>
    <row r="50" spans="9:10" x14ac:dyDescent="0.25">
      <c r="I50" s="64"/>
      <c r="J50" s="64"/>
    </row>
    <row r="52" spans="9:10" x14ac:dyDescent="0.25">
      <c r="I52" s="62"/>
      <c r="J52" s="62"/>
    </row>
    <row r="54" spans="9:10" x14ac:dyDescent="0.25">
      <c r="I54" s="62"/>
      <c r="J54" s="62"/>
    </row>
    <row r="56" spans="9:10" x14ac:dyDescent="0.25">
      <c r="I56" s="62"/>
      <c r="J56" s="62"/>
    </row>
    <row r="57" spans="9:10" x14ac:dyDescent="0.25">
      <c r="I57" s="61"/>
      <c r="J57" s="62"/>
    </row>
    <row r="58" spans="9:10" x14ac:dyDescent="0.25">
      <c r="I58" s="61"/>
      <c r="J58" s="62"/>
    </row>
    <row r="59" spans="9:10" x14ac:dyDescent="0.25">
      <c r="I59" s="61"/>
      <c r="J59" s="62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sheetPr codeName="Sheet20"/>
  <dimension ref="G3:G4"/>
  <sheetViews>
    <sheetView showGridLines="0" workbookViewId="0">
      <selection activeCell="L6" sqref="L6"/>
    </sheetView>
  </sheetViews>
  <sheetFormatPr defaultColWidth="9.140625"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sheetPr codeName="Sheet21"/>
  <dimension ref="G4"/>
  <sheetViews>
    <sheetView showGridLines="0" workbookViewId="0">
      <selection activeCell="J21" sqref="J20:J21"/>
    </sheetView>
  </sheetViews>
  <sheetFormatPr defaultColWidth="9.140625"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sheetPr codeName="Sheet22"/>
  <dimension ref="E3"/>
  <sheetViews>
    <sheetView showGridLines="0" workbookViewId="0">
      <selection activeCell="Q24" sqref="Q24"/>
    </sheetView>
  </sheetViews>
  <sheetFormatPr defaultColWidth="9.140625"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sheetPr codeName="Sheet3"/>
  <dimension ref="B1:K14"/>
  <sheetViews>
    <sheetView showGridLines="0" workbookViewId="0">
      <selection activeCell="J25" sqref="J25"/>
    </sheetView>
  </sheetViews>
  <sheetFormatPr defaultColWidth="9.140625"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9.140625" style="7" bestFit="1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89" t="s">
        <v>31</v>
      </c>
      <c r="C1" s="89"/>
      <c r="D1" s="89"/>
      <c r="E1" s="89"/>
      <c r="F1" s="89"/>
      <c r="G1" s="89"/>
    </row>
    <row r="2" spans="2:11" x14ac:dyDescent="0.2">
      <c r="B2" s="90" t="s">
        <v>78</v>
      </c>
      <c r="C2" s="90"/>
      <c r="D2" s="90"/>
      <c r="E2" s="90"/>
      <c r="F2" s="90"/>
      <c r="G2" s="90"/>
    </row>
    <row r="3" spans="2:11" x14ac:dyDescent="0.2">
      <c r="B3" s="91" t="s">
        <v>106</v>
      </c>
      <c r="C3" s="91"/>
      <c r="D3" s="91"/>
      <c r="E3" s="91"/>
      <c r="F3" s="91"/>
      <c r="G3" s="91"/>
    </row>
    <row r="4" spans="2:11" x14ac:dyDescent="0.2">
      <c r="B4" s="92" t="s">
        <v>74</v>
      </c>
      <c r="C4" s="86" t="s">
        <v>73</v>
      </c>
      <c r="D4" s="87"/>
      <c r="E4" s="88"/>
      <c r="F4" s="94" t="s">
        <v>64</v>
      </c>
      <c r="G4" s="95"/>
    </row>
    <row r="5" spans="2:11" x14ac:dyDescent="0.2">
      <c r="B5" s="93"/>
      <c r="C5" s="23" t="s">
        <v>33</v>
      </c>
      <c r="D5" s="23" t="s">
        <v>32</v>
      </c>
      <c r="E5" s="23" t="s">
        <v>29</v>
      </c>
      <c r="F5" s="26" t="s">
        <v>33</v>
      </c>
      <c r="G5" s="26" t="s">
        <v>32</v>
      </c>
      <c r="I5" s="10"/>
      <c r="J5" s="11" t="s">
        <v>33</v>
      </c>
      <c r="K5" s="11" t="s">
        <v>32</v>
      </c>
    </row>
    <row r="6" spans="2:11" x14ac:dyDescent="0.2">
      <c r="B6" s="41" t="s">
        <v>36</v>
      </c>
      <c r="C6" s="24">
        <v>2469983</v>
      </c>
      <c r="D6" s="24">
        <v>2393483</v>
      </c>
      <c r="E6" s="24">
        <v>4863466</v>
      </c>
      <c r="F6" s="28">
        <v>0.50786476146846715</v>
      </c>
      <c r="G6" s="28">
        <v>0.49213523853153285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41" t="s">
        <v>35</v>
      </c>
      <c r="C7" s="24">
        <v>433515</v>
      </c>
      <c r="D7" s="24">
        <v>476774</v>
      </c>
      <c r="E7" s="24">
        <v>910289</v>
      </c>
      <c r="F7" s="28">
        <v>0.47623886480007999</v>
      </c>
      <c r="G7" s="28">
        <v>0.52376113519992007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35" t="s">
        <v>29</v>
      </c>
      <c r="C8" s="45">
        <v>2903498</v>
      </c>
      <c r="D8" s="45">
        <v>2870257</v>
      </c>
      <c r="E8" s="45">
        <v>5773755</v>
      </c>
      <c r="F8" s="29">
        <v>0.50287862924561222</v>
      </c>
      <c r="G8" s="29">
        <v>0.49712137075438773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53"/>
    </row>
    <row r="11" spans="2:11" x14ac:dyDescent="0.2">
      <c r="C11" s="53"/>
    </row>
    <row r="12" spans="2:11" x14ac:dyDescent="0.2">
      <c r="E12" s="53"/>
    </row>
    <row r="13" spans="2:11" x14ac:dyDescent="0.2">
      <c r="E13" s="53"/>
    </row>
    <row r="14" spans="2:11" x14ac:dyDescent="0.2">
      <c r="E14" s="53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sheetPr codeName="Sheet4"/>
  <dimension ref="B1:AC22"/>
  <sheetViews>
    <sheetView showGridLines="0" workbookViewId="0">
      <selection activeCell="D26" sqref="D26"/>
    </sheetView>
  </sheetViews>
  <sheetFormatPr defaultColWidth="9.140625"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89" t="s">
        <v>34</v>
      </c>
      <c r="C1" s="89"/>
      <c r="D1" s="89"/>
      <c r="E1" s="4"/>
      <c r="F1" s="4"/>
    </row>
    <row r="2" spans="2:29" x14ac:dyDescent="0.2">
      <c r="B2" s="96" t="s">
        <v>79</v>
      </c>
      <c r="C2" s="96"/>
      <c r="D2" s="96"/>
      <c r="E2" s="4"/>
      <c r="F2" s="4"/>
    </row>
    <row r="3" spans="2:29" x14ac:dyDescent="0.2">
      <c r="B3" s="89" t="s">
        <v>106</v>
      </c>
      <c r="C3" s="89"/>
      <c r="D3" s="89"/>
      <c r="E3" s="4"/>
      <c r="F3" s="4"/>
    </row>
    <row r="4" spans="2:29" ht="36.75" customHeight="1" x14ac:dyDescent="0.2">
      <c r="B4" s="52" t="s">
        <v>76</v>
      </c>
      <c r="C4" s="71" t="s">
        <v>65</v>
      </c>
      <c r="D4" s="26" t="s">
        <v>64</v>
      </c>
    </row>
    <row r="5" spans="2:29" ht="15" x14ac:dyDescent="0.25">
      <c r="B5" s="34" t="s">
        <v>67</v>
      </c>
      <c r="C5" s="72">
        <v>646981</v>
      </c>
      <c r="D5" s="25">
        <v>0.11205549941069547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4" t="s">
        <v>68</v>
      </c>
      <c r="C6" s="72">
        <v>991944</v>
      </c>
      <c r="D6" s="25">
        <v>0.1718022326891252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4" t="s">
        <v>69</v>
      </c>
      <c r="C7" s="72">
        <v>2308509</v>
      </c>
      <c r="D7" s="25">
        <v>0.39982801487073838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4" t="s">
        <v>70</v>
      </c>
      <c r="C8" s="72">
        <v>1826321</v>
      </c>
      <c r="D8" s="25">
        <v>0.31631425302944099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5" t="s">
        <v>29</v>
      </c>
      <c r="C9" s="73">
        <v>5773755</v>
      </c>
      <c r="D9" s="74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sheetPr codeName="Sheet5"/>
  <dimension ref="B1:K22"/>
  <sheetViews>
    <sheetView showGridLines="0" zoomScaleNormal="100" workbookViewId="0">
      <selection activeCell="D26" sqref="D26"/>
    </sheetView>
  </sheetViews>
  <sheetFormatPr defaultColWidth="9.140625" defaultRowHeight="15" x14ac:dyDescent="0.25"/>
  <cols>
    <col min="2" max="2" width="11.42578125" bestFit="1" customWidth="1"/>
    <col min="3" max="4" width="10.5703125" bestFit="1" customWidth="1"/>
    <col min="5" max="5" width="10.5703125" customWidth="1"/>
    <col min="6" max="6" width="9.5703125" bestFit="1" customWidth="1"/>
    <col min="7" max="7" width="16.140625" customWidth="1"/>
    <col min="8" max="8" width="15.85546875" customWidth="1"/>
    <col min="11" max="11" width="13.28515625" bestFit="1" customWidth="1"/>
  </cols>
  <sheetData>
    <row r="1" spans="2:11" x14ac:dyDescent="0.25">
      <c r="B1" s="82" t="s">
        <v>38</v>
      </c>
      <c r="C1" s="82"/>
      <c r="D1" s="82"/>
      <c r="E1" s="82"/>
      <c r="F1" s="82"/>
      <c r="G1" s="82"/>
      <c r="H1" s="1"/>
    </row>
    <row r="2" spans="2:11" x14ac:dyDescent="0.25">
      <c r="B2" s="82" t="s">
        <v>80</v>
      </c>
      <c r="C2" s="82"/>
      <c r="D2" s="82"/>
      <c r="E2" s="82"/>
      <c r="F2" s="82"/>
      <c r="G2" s="82"/>
      <c r="H2" s="1"/>
    </row>
    <row r="3" spans="2:11" x14ac:dyDescent="0.25">
      <c r="B3" s="83" t="s">
        <v>104</v>
      </c>
      <c r="C3" s="83"/>
      <c r="D3" s="83"/>
      <c r="E3" s="83"/>
      <c r="F3" s="83"/>
      <c r="G3" s="83"/>
      <c r="H3" s="1"/>
    </row>
    <row r="4" spans="2:11" ht="15" customHeight="1" x14ac:dyDescent="0.25">
      <c r="B4" s="97" t="s">
        <v>72</v>
      </c>
      <c r="C4" s="101" t="s">
        <v>65</v>
      </c>
      <c r="D4" s="102"/>
      <c r="E4" s="103"/>
      <c r="F4" s="99" t="s">
        <v>14</v>
      </c>
      <c r="G4" s="100"/>
    </row>
    <row r="5" spans="2:11" x14ac:dyDescent="0.25">
      <c r="B5" s="98"/>
      <c r="C5" s="48">
        <v>2022</v>
      </c>
      <c r="D5" s="48">
        <v>2023</v>
      </c>
      <c r="E5" s="48">
        <v>2024</v>
      </c>
      <c r="F5" s="49" t="s">
        <v>37</v>
      </c>
      <c r="G5" s="30" t="s">
        <v>12</v>
      </c>
      <c r="K5" s="56"/>
    </row>
    <row r="6" spans="2:11" x14ac:dyDescent="0.25">
      <c r="B6" s="31" t="s">
        <v>11</v>
      </c>
      <c r="C6" s="22">
        <v>4415858</v>
      </c>
      <c r="D6" s="22">
        <v>4652442</v>
      </c>
      <c r="E6" s="22">
        <v>4679312</v>
      </c>
      <c r="F6" s="50">
        <v>26870</v>
      </c>
      <c r="G6" s="32">
        <v>5.7754615748030818E-3</v>
      </c>
      <c r="H6" s="9"/>
    </row>
    <row r="7" spans="2:11" x14ac:dyDescent="0.25">
      <c r="B7" s="31" t="s">
        <v>10</v>
      </c>
      <c r="C7" s="22">
        <v>4437918</v>
      </c>
      <c r="D7" s="22">
        <v>4663111</v>
      </c>
      <c r="E7" s="22">
        <v>4694693</v>
      </c>
      <c r="F7" s="50">
        <v>31582</v>
      </c>
      <c r="G7" s="32">
        <v>6.7727317664108789E-3</v>
      </c>
      <c r="H7" s="9"/>
    </row>
    <row r="8" spans="2:11" x14ac:dyDescent="0.25">
      <c r="B8" s="31" t="s">
        <v>9</v>
      </c>
      <c r="C8" s="22">
        <v>4466454</v>
      </c>
      <c r="D8" s="22">
        <v>4684176</v>
      </c>
      <c r="E8" s="22">
        <v>4709102</v>
      </c>
      <c r="F8" s="50">
        <v>24926</v>
      </c>
      <c r="G8" s="32">
        <v>5.3213201211910061E-3</v>
      </c>
      <c r="H8" s="40"/>
    </row>
    <row r="9" spans="2:11" x14ac:dyDescent="0.25">
      <c r="B9" s="31" t="s">
        <v>8</v>
      </c>
      <c r="C9" s="22">
        <v>4501408</v>
      </c>
      <c r="D9" s="22">
        <v>4644039</v>
      </c>
      <c r="E9" s="22">
        <v>4720094</v>
      </c>
      <c r="F9" s="50">
        <v>76055</v>
      </c>
      <c r="G9" s="32">
        <v>1.6376908118127347E-2</v>
      </c>
    </row>
    <row r="10" spans="2:11" x14ac:dyDescent="0.25">
      <c r="B10" s="31" t="s">
        <v>7</v>
      </c>
      <c r="C10" s="22">
        <v>4508343</v>
      </c>
      <c r="D10" s="22">
        <v>4676295</v>
      </c>
      <c r="E10" s="22">
        <v>4735744</v>
      </c>
      <c r="F10" s="50">
        <v>59449</v>
      </c>
      <c r="G10" s="32">
        <v>1.2712842111115744E-2</v>
      </c>
    </row>
    <row r="11" spans="2:11" x14ac:dyDescent="0.25">
      <c r="B11" s="31" t="s">
        <v>6</v>
      </c>
      <c r="C11" s="22">
        <v>4537015</v>
      </c>
      <c r="D11" s="22">
        <v>4680492</v>
      </c>
      <c r="E11" s="22">
        <v>4744698</v>
      </c>
      <c r="F11" s="50">
        <v>64206</v>
      </c>
      <c r="G11" s="32">
        <v>1.3717788642732431E-2</v>
      </c>
    </row>
    <row r="12" spans="2:11" x14ac:dyDescent="0.25">
      <c r="B12" s="31" t="s">
        <v>5</v>
      </c>
      <c r="C12" s="22">
        <v>4563936</v>
      </c>
      <c r="D12" s="22">
        <v>4665268</v>
      </c>
      <c r="E12" s="22">
        <v>4738602</v>
      </c>
      <c r="F12" s="50">
        <v>73334</v>
      </c>
      <c r="G12" s="32">
        <v>1.5719139822192422E-2</v>
      </c>
    </row>
    <row r="13" spans="2:11" x14ac:dyDescent="0.25">
      <c r="B13" s="31" t="s">
        <v>4</v>
      </c>
      <c r="C13" s="22">
        <v>4592429</v>
      </c>
      <c r="D13" s="22">
        <v>4636349</v>
      </c>
      <c r="E13" s="22">
        <v>4737178</v>
      </c>
      <c r="F13" s="50">
        <v>100829</v>
      </c>
      <c r="G13" s="32">
        <v>2.1747500026421653E-2</v>
      </c>
    </row>
    <row r="14" spans="2:11" x14ac:dyDescent="0.25">
      <c r="B14" s="31" t="s">
        <v>3</v>
      </c>
      <c r="C14" s="22">
        <v>4610842</v>
      </c>
      <c r="D14" s="22">
        <v>4656475</v>
      </c>
      <c r="E14" s="22" t="s">
        <v>107</v>
      </c>
      <c r="F14" s="50" t="s">
        <v>107</v>
      </c>
      <c r="G14" s="32" t="s">
        <v>107</v>
      </c>
    </row>
    <row r="15" spans="2:11" x14ac:dyDescent="0.25">
      <c r="B15" s="31" t="s">
        <v>2</v>
      </c>
      <c r="C15" s="22">
        <v>4627825</v>
      </c>
      <c r="D15" s="22">
        <v>4664109</v>
      </c>
      <c r="E15" s="22" t="s">
        <v>107</v>
      </c>
      <c r="F15" s="50" t="s">
        <v>107</v>
      </c>
      <c r="G15" s="32" t="s">
        <v>107</v>
      </c>
      <c r="H15" s="9"/>
    </row>
    <row r="16" spans="2:11" x14ac:dyDescent="0.25">
      <c r="B16" s="31" t="s">
        <v>1</v>
      </c>
      <c r="C16" s="22">
        <v>4639374</v>
      </c>
      <c r="D16" s="22">
        <v>4670334</v>
      </c>
      <c r="E16" s="22" t="s">
        <v>107</v>
      </c>
      <c r="F16" s="50" t="s">
        <v>107</v>
      </c>
      <c r="G16" s="32" t="s">
        <v>107</v>
      </c>
    </row>
    <row r="17" spans="2:7" x14ac:dyDescent="0.25">
      <c r="B17" s="31" t="s">
        <v>0</v>
      </c>
      <c r="C17" s="22">
        <v>4654781</v>
      </c>
      <c r="D17" s="22">
        <v>4677867</v>
      </c>
      <c r="E17" s="22" t="s">
        <v>107</v>
      </c>
      <c r="F17" s="50" t="s">
        <v>107</v>
      </c>
      <c r="G17" s="32" t="s">
        <v>107</v>
      </c>
    </row>
    <row r="19" spans="2:7" x14ac:dyDescent="0.25">
      <c r="E19" s="9"/>
    </row>
    <row r="21" spans="2:7" x14ac:dyDescent="0.25">
      <c r="D21" s="40"/>
      <c r="E21" s="40"/>
      <c r="G21" s="9"/>
    </row>
    <row r="22" spans="2:7" x14ac:dyDescent="0.25">
      <c r="G22" s="9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sheetPr codeName="Sheet6"/>
  <dimension ref="B1:M16"/>
  <sheetViews>
    <sheetView showGridLines="0" zoomScaleNormal="100" workbookViewId="0">
      <selection activeCell="D26" sqref="D26"/>
    </sheetView>
  </sheetViews>
  <sheetFormatPr defaultColWidth="9.140625"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82" t="s">
        <v>43</v>
      </c>
      <c r="C1" s="82"/>
      <c r="D1" s="82"/>
      <c r="E1" s="82"/>
      <c r="F1" s="82"/>
      <c r="G1" s="82"/>
      <c r="H1" s="1"/>
    </row>
    <row r="2" spans="2:13" x14ac:dyDescent="0.25">
      <c r="B2" s="82" t="s">
        <v>81</v>
      </c>
      <c r="C2" s="82"/>
      <c r="D2" s="82"/>
      <c r="E2" s="82"/>
      <c r="F2" s="82"/>
      <c r="G2" s="82"/>
      <c r="H2" s="1"/>
    </row>
    <row r="3" spans="2:13" x14ac:dyDescent="0.25">
      <c r="B3" s="91" t="s">
        <v>106</v>
      </c>
      <c r="C3" s="91"/>
      <c r="D3" s="91"/>
      <c r="E3" s="91"/>
      <c r="F3" s="91"/>
      <c r="G3" s="91"/>
    </row>
    <row r="4" spans="2:13" x14ac:dyDescent="0.25">
      <c r="B4" s="104" t="s">
        <v>74</v>
      </c>
      <c r="C4" s="86" t="s">
        <v>73</v>
      </c>
      <c r="D4" s="87"/>
      <c r="E4" s="88"/>
      <c r="F4" s="94" t="s">
        <v>64</v>
      </c>
      <c r="G4" s="95"/>
      <c r="J4" s="17"/>
      <c r="K4" s="18"/>
      <c r="L4" s="18"/>
      <c r="M4" s="18"/>
    </row>
    <row r="5" spans="2:13" ht="15" customHeight="1" x14ac:dyDescent="0.25">
      <c r="B5" s="105"/>
      <c r="C5" s="67" t="s">
        <v>33</v>
      </c>
      <c r="D5" s="67" t="s">
        <v>32</v>
      </c>
      <c r="E5" s="67" t="s">
        <v>29</v>
      </c>
      <c r="F5" s="26" t="s">
        <v>33</v>
      </c>
      <c r="G5" s="26" t="s">
        <v>32</v>
      </c>
      <c r="J5" s="17"/>
      <c r="K5" s="19"/>
      <c r="L5" s="19"/>
      <c r="M5" s="19"/>
    </row>
    <row r="6" spans="2:13" x14ac:dyDescent="0.25">
      <c r="B6" s="41" t="s">
        <v>36</v>
      </c>
      <c r="C6" s="24">
        <v>944538</v>
      </c>
      <c r="D6" s="24">
        <v>1226814</v>
      </c>
      <c r="E6" s="24">
        <v>2171352</v>
      </c>
      <c r="F6" s="28">
        <v>0.43499994473489328</v>
      </c>
      <c r="G6" s="25">
        <v>0.56500005526510677</v>
      </c>
      <c r="H6" s="58"/>
      <c r="I6" s="51"/>
      <c r="J6" s="17"/>
      <c r="K6" s="19"/>
      <c r="L6" s="19"/>
      <c r="M6" s="19"/>
    </row>
    <row r="7" spans="2:13" x14ac:dyDescent="0.25">
      <c r="B7" s="41" t="s">
        <v>35</v>
      </c>
      <c r="C7" s="24">
        <v>1251898</v>
      </c>
      <c r="D7" s="24">
        <v>1050771</v>
      </c>
      <c r="E7" s="24">
        <v>2302669</v>
      </c>
      <c r="F7" s="28">
        <v>0.54367258168672961</v>
      </c>
      <c r="G7" s="25">
        <v>0.45632741831327039</v>
      </c>
    </row>
    <row r="8" spans="2:13" x14ac:dyDescent="0.25">
      <c r="B8" s="41" t="s">
        <v>75</v>
      </c>
      <c r="C8" s="24">
        <v>180415</v>
      </c>
      <c r="D8" s="24">
        <v>82742</v>
      </c>
      <c r="E8" s="24">
        <v>263157</v>
      </c>
      <c r="F8" s="28">
        <v>0.68557933096972534</v>
      </c>
      <c r="G8" s="25">
        <v>0.31442066903027471</v>
      </c>
      <c r="H8" s="65"/>
    </row>
    <row r="9" spans="2:13" x14ac:dyDescent="0.25">
      <c r="B9" s="35" t="s">
        <v>29</v>
      </c>
      <c r="C9" s="45">
        <v>2376851</v>
      </c>
      <c r="D9" s="45">
        <v>2360327</v>
      </c>
      <c r="E9" s="45">
        <v>4737178</v>
      </c>
      <c r="F9" s="68">
        <v>0.50174407632560991</v>
      </c>
      <c r="G9" s="29">
        <v>0.49825592367439009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sheetPr codeName="Sheet7"/>
  <dimension ref="B1:AC22"/>
  <sheetViews>
    <sheetView showGridLines="0" workbookViewId="0">
      <selection activeCell="D26" sqref="D26"/>
    </sheetView>
  </sheetViews>
  <sheetFormatPr defaultColWidth="9.140625"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89" t="s">
        <v>44</v>
      </c>
      <c r="C1" s="89"/>
      <c r="D1" s="89"/>
      <c r="E1" s="4"/>
      <c r="F1" s="4"/>
    </row>
    <row r="2" spans="2:29" x14ac:dyDescent="0.2">
      <c r="B2" s="96" t="s">
        <v>82</v>
      </c>
      <c r="C2" s="96"/>
      <c r="D2" s="96"/>
      <c r="E2" s="4"/>
      <c r="F2" s="4"/>
    </row>
    <row r="3" spans="2:29" x14ac:dyDescent="0.2">
      <c r="B3" s="89" t="s">
        <v>106</v>
      </c>
      <c r="C3" s="89"/>
      <c r="D3" s="89"/>
      <c r="E3" s="4"/>
      <c r="F3" s="4"/>
    </row>
    <row r="4" spans="2:29" ht="15" customHeight="1" x14ac:dyDescent="0.2">
      <c r="B4" s="47" t="s">
        <v>76</v>
      </c>
      <c r="C4" s="23" t="s">
        <v>65</v>
      </c>
      <c r="D4" s="26" t="s">
        <v>64</v>
      </c>
    </row>
    <row r="5" spans="2:29" ht="15" x14ac:dyDescent="0.25">
      <c r="B5" s="34" t="s">
        <v>67</v>
      </c>
      <c r="C5" s="46">
        <v>1513146</v>
      </c>
      <c r="D5" s="25">
        <v>0.31941928295706851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4" t="s">
        <v>68</v>
      </c>
      <c r="C6" s="46">
        <v>951193</v>
      </c>
      <c r="D6" s="25">
        <v>0.2007931726441354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4" t="s">
        <v>69</v>
      </c>
      <c r="C7" s="46">
        <v>1661926</v>
      </c>
      <c r="D7" s="25">
        <v>0.35082616697113767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4" t="s">
        <v>70</v>
      </c>
      <c r="C8" s="46">
        <v>610913</v>
      </c>
      <c r="D8" s="25">
        <v>0.1289613774276584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5" t="s">
        <v>29</v>
      </c>
      <c r="C9" s="69">
        <v>4737178</v>
      </c>
      <c r="D9" s="29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sheetPr codeName="Sheet8"/>
  <dimension ref="B1:E23"/>
  <sheetViews>
    <sheetView showGridLines="0" workbookViewId="0">
      <selection activeCell="C32" sqref="C32"/>
    </sheetView>
  </sheetViews>
  <sheetFormatPr defaultColWidth="9.140625"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6" customWidth="1"/>
    <col min="6" max="16384" width="9.140625" style="6"/>
  </cols>
  <sheetData>
    <row r="1" spans="2:5" x14ac:dyDescent="0.2">
      <c r="B1" s="82" t="s">
        <v>45</v>
      </c>
      <c r="C1" s="82"/>
      <c r="D1" s="82"/>
      <c r="E1" s="82"/>
    </row>
    <row r="2" spans="2:5" x14ac:dyDescent="0.2">
      <c r="B2" s="89" t="s">
        <v>86</v>
      </c>
      <c r="C2" s="89"/>
      <c r="D2" s="89"/>
      <c r="E2" s="89"/>
    </row>
    <row r="3" spans="2:5" x14ac:dyDescent="0.2">
      <c r="B3" s="91" t="s">
        <v>106</v>
      </c>
      <c r="C3" s="91"/>
      <c r="D3" s="91"/>
      <c r="E3" s="91"/>
    </row>
    <row r="4" spans="2:5" ht="17.25" customHeight="1" x14ac:dyDescent="0.2">
      <c r="B4" s="107" t="s">
        <v>46</v>
      </c>
      <c r="C4" s="108" t="s">
        <v>65</v>
      </c>
      <c r="D4" s="110" t="s">
        <v>64</v>
      </c>
      <c r="E4" s="106" t="s">
        <v>71</v>
      </c>
    </row>
    <row r="5" spans="2:5" ht="19.5" customHeight="1" x14ac:dyDescent="0.2">
      <c r="B5" s="107"/>
      <c r="C5" s="109"/>
      <c r="D5" s="111"/>
      <c r="E5" s="106" t="s">
        <v>66</v>
      </c>
    </row>
    <row r="6" spans="2:5" x14ac:dyDescent="0.2">
      <c r="B6" s="41" t="s">
        <v>87</v>
      </c>
      <c r="C6" s="33">
        <v>1718560</v>
      </c>
      <c r="D6" s="27">
        <v>0.36278138587994796</v>
      </c>
      <c r="E6" s="59">
        <v>1.0810161761653889</v>
      </c>
    </row>
    <row r="7" spans="2:5" x14ac:dyDescent="0.2">
      <c r="B7" s="41" t="s">
        <v>88</v>
      </c>
      <c r="C7" s="33">
        <v>1176267</v>
      </c>
      <c r="D7" s="27">
        <v>0.24830542571970063</v>
      </c>
      <c r="E7" s="59">
        <v>1.2258511671200341</v>
      </c>
    </row>
    <row r="8" spans="2:5" x14ac:dyDescent="0.2">
      <c r="B8" s="41" t="s">
        <v>89</v>
      </c>
      <c r="C8" s="33">
        <v>501635</v>
      </c>
      <c r="D8" s="27">
        <v>0.10589321321681389</v>
      </c>
      <c r="E8" s="59">
        <v>1.2852799594628832</v>
      </c>
    </row>
    <row r="9" spans="2:5" x14ac:dyDescent="0.2">
      <c r="B9" s="41" t="s">
        <v>90</v>
      </c>
      <c r="C9" s="33">
        <v>303711</v>
      </c>
      <c r="D9" s="27">
        <v>6.4112220397882447E-2</v>
      </c>
      <c r="E9" s="59">
        <v>0.51791971724312047</v>
      </c>
    </row>
    <row r="10" spans="2:5" x14ac:dyDescent="0.2">
      <c r="B10" s="41" t="s">
        <v>91</v>
      </c>
      <c r="C10" s="33">
        <v>264768</v>
      </c>
      <c r="D10" s="27">
        <v>5.5891503338063295E-2</v>
      </c>
      <c r="E10" s="59">
        <v>1.1902412036086845</v>
      </c>
    </row>
    <row r="11" spans="2:5" x14ac:dyDescent="0.2">
      <c r="B11" s="41" t="s">
        <v>92</v>
      </c>
      <c r="C11" s="33">
        <v>144967</v>
      </c>
      <c r="D11" s="27">
        <v>3.0601974424435813E-2</v>
      </c>
      <c r="E11" s="59">
        <v>0.96771308890666918</v>
      </c>
    </row>
    <row r="12" spans="2:5" x14ac:dyDescent="0.2">
      <c r="B12" s="41" t="s">
        <v>93</v>
      </c>
      <c r="C12" s="33">
        <v>110192</v>
      </c>
      <c r="D12" s="27">
        <v>2.3261106084677418E-2</v>
      </c>
      <c r="E12" s="59">
        <v>0.80915455215381527</v>
      </c>
    </row>
    <row r="13" spans="2:5" x14ac:dyDescent="0.2">
      <c r="B13" s="41" t="s">
        <v>94</v>
      </c>
      <c r="C13" s="33">
        <v>106994</v>
      </c>
      <c r="D13" s="27">
        <v>2.258602062240431E-2</v>
      </c>
      <c r="E13" s="59">
        <v>1.0798927930946141</v>
      </c>
    </row>
    <row r="14" spans="2:5" x14ac:dyDescent="0.2">
      <c r="B14" s="41" t="s">
        <v>95</v>
      </c>
      <c r="C14" s="33">
        <v>84398</v>
      </c>
      <c r="D14" s="27">
        <v>1.7816092196662234E-2</v>
      </c>
      <c r="E14" s="59">
        <v>1.2836404557603038</v>
      </c>
    </row>
    <row r="15" spans="2:5" x14ac:dyDescent="0.2">
      <c r="B15" s="41" t="s">
        <v>96</v>
      </c>
      <c r="C15" s="33">
        <v>81006</v>
      </c>
      <c r="D15" s="27">
        <v>1.7100054082831592E-2</v>
      </c>
      <c r="E15" s="59">
        <v>1.1047513050851949</v>
      </c>
    </row>
    <row r="16" spans="2:5" x14ac:dyDescent="0.2">
      <c r="B16" s="41" t="s">
        <v>97</v>
      </c>
      <c r="C16" s="33">
        <v>58652</v>
      </c>
      <c r="D16" s="27">
        <v>1.2381210923465405E-2</v>
      </c>
      <c r="E16" s="59">
        <v>0.84488344025916284</v>
      </c>
    </row>
    <row r="17" spans="2:5" x14ac:dyDescent="0.2">
      <c r="B17" s="41" t="s">
        <v>98</v>
      </c>
      <c r="C17" s="33">
        <v>50081</v>
      </c>
      <c r="D17" s="27">
        <v>1.0571905889962336E-2</v>
      </c>
      <c r="E17" s="59">
        <v>0.43195849395669689</v>
      </c>
    </row>
    <row r="18" spans="2:5" x14ac:dyDescent="0.2">
      <c r="B18" s="41" t="s">
        <v>99</v>
      </c>
      <c r="C18" s="33">
        <v>44191</v>
      </c>
      <c r="D18" s="27">
        <v>9.3285496132929774E-3</v>
      </c>
      <c r="E18" s="59">
        <v>1.2593303104290199</v>
      </c>
    </row>
    <row r="19" spans="2:5" x14ac:dyDescent="0.2">
      <c r="B19" s="41" t="s">
        <v>100</v>
      </c>
      <c r="C19" s="33">
        <v>37519</v>
      </c>
      <c r="D19" s="27">
        <v>7.9201161535412019E-3</v>
      </c>
      <c r="E19" s="59">
        <v>0.74403613607490704</v>
      </c>
    </row>
    <row r="20" spans="2:5" x14ac:dyDescent="0.2">
      <c r="B20" s="41" t="s">
        <v>101</v>
      </c>
      <c r="C20" s="33">
        <v>23982</v>
      </c>
      <c r="D20" s="27">
        <v>5.0625076786221671E-3</v>
      </c>
      <c r="E20" s="59">
        <v>0.73553779602610159</v>
      </c>
    </row>
    <row r="21" spans="2:5" x14ac:dyDescent="0.2">
      <c r="B21" s="41" t="s">
        <v>102</v>
      </c>
      <c r="C21" s="33">
        <v>22529</v>
      </c>
      <c r="D21" s="27">
        <v>4.7557849842247849E-3</v>
      </c>
      <c r="E21" s="59">
        <v>0.65630835885560623</v>
      </c>
    </row>
    <row r="22" spans="2:5" x14ac:dyDescent="0.2">
      <c r="B22" s="41" t="s">
        <v>103</v>
      </c>
      <c r="C22" s="33">
        <v>7726</v>
      </c>
      <c r="D22" s="27">
        <v>1.6309287934715563E-3</v>
      </c>
      <c r="E22" s="59">
        <v>1.1863799283154122</v>
      </c>
    </row>
    <row r="23" spans="2:5" x14ac:dyDescent="0.2">
      <c r="B23" s="54" t="s">
        <v>85</v>
      </c>
      <c r="C23" s="55">
        <v>4737178</v>
      </c>
      <c r="D23" s="57">
        <v>1</v>
      </c>
      <c r="E23" s="75">
        <v>1.0604770668228827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sheetPr codeName="Sheet9"/>
  <dimension ref="B2:L4"/>
  <sheetViews>
    <sheetView showGridLines="0" workbookViewId="0">
      <selection activeCell="F24" sqref="F24"/>
    </sheetView>
  </sheetViews>
  <sheetFormatPr defaultColWidth="9.140625" defaultRowHeight="15" x14ac:dyDescent="0.25"/>
  <sheetData>
    <row r="2" spans="2:12" x14ac:dyDescent="0.25">
      <c r="F2" s="112" t="s">
        <v>52</v>
      </c>
      <c r="G2" s="112"/>
      <c r="H2" s="112"/>
    </row>
    <row r="3" spans="2:12" x14ac:dyDescent="0.25">
      <c r="B3" s="82" t="s">
        <v>16</v>
      </c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2:12" x14ac:dyDescent="0.25">
      <c r="B4" s="82">
        <v>2021</v>
      </c>
      <c r="C4" s="82"/>
      <c r="D4" s="82"/>
      <c r="E4" s="82"/>
      <c r="F4" s="82"/>
      <c r="G4" s="82"/>
      <c r="H4" s="82"/>
      <c r="I4" s="82"/>
      <c r="J4" s="82"/>
      <c r="K4" s="82"/>
      <c r="L4" s="82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Jay Nadal</cp:lastModifiedBy>
  <dcterms:created xsi:type="dcterms:W3CDTF">2021-02-25T13:30:27Z</dcterms:created>
  <dcterms:modified xsi:type="dcterms:W3CDTF">2024-11-03T00:55:46Z</dcterms:modified>
</cp:coreProperties>
</file>