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xr:revisionPtr revIDLastSave="0" documentId="8_{0971A441-512E-4DF1-B69E-3717CF48239A}" xr6:coauthVersionLast="47" xr6:coauthVersionMax="47" xr10:uidLastSave="{00000000-0000-0000-0000-000000000000}"/>
  <bookViews>
    <workbookView xWindow="-120" yWindow="-120" windowWidth="29040" windowHeight="15840" tabRatio="746" firstSheet="7" activeTab="7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'6'!$F$5:$F$8</definedName>
    <definedName name="_xlchart.v2.4" hidden="1">'6'!$G$5:$G$8</definedName>
    <definedName name="_xlchart.v2.5" hidden="1">'6'!$E$5:$E$8</definedName>
    <definedName name="_xlchart.v2.6" hidden="1">'6'!$G$5:$G$8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<sst xmlns="http://schemas.openxmlformats.org/spreadsheetml/2006/main" count="188" uniqueCount="108">
  <si>
    <t>Departamento de Gestión de Explotación de Datos</t>
  </si>
  <si>
    <t>Dirección de Tecnología de la Información y Comunicación</t>
  </si>
  <si>
    <t>Índice</t>
  </si>
  <si>
    <t>Datos al 20/11/2024</t>
  </si>
  <si>
    <t>Régimen subsidiado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</si>
  <si>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</si>
  <si>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</si>
  <si>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</si>
  <si>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Régimen Contributivo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</si>
  <si>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</si>
  <si>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</si>
  <si>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</si>
  <si>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</si>
  <si>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Tabla 1</t>
  </si>
  <si>
    <t>Año 2022-2024</t>
  </si>
  <si>
    <t>Mes cobertura</t>
  </si>
  <si>
    <t>Cantidad de afiliados</t>
  </si>
  <si>
    <t>Variación Interanual</t>
  </si>
  <si>
    <t xml:space="preserve">Absoluta 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</si>
  <si>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</si>
  <si>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</si>
  <si>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</si>
  <si>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</si>
  <si>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</si>
  <si>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</si>
  <si>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</si>
  <si>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</si>
  <si>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</si>
  <si>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</si>
  <si>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</si>
  <si>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/>
  </si>
  <si>
    <t>Noviembre</t>
  </si>
  <si>
    <t>Diciembre</t>
  </si>
  <si>
    <t>Tabla 2</t>
  </si>
  <si>
    <t>Septiembre 2024</t>
  </si>
  <si>
    <t>Tipo de afiliado</t>
  </si>
  <si>
    <t>Cantidad de afiliados por sexo</t>
  </si>
  <si>
    <t>Distribución %</t>
  </si>
  <si>
    <t>Femenino</t>
  </si>
  <si>
    <t>Masculino</t>
  </si>
  <si>
    <t>Total</t>
  </si>
  <si>
    <t>Titular</t>
  </si>
  <si>
    <t>Dependiente</t>
  </si>
  <si>
    <t>Tabla 3</t>
  </si>
  <si>
    <t>Rango de edad</t>
  </si>
  <si>
    <t>Menor de 18 años</t>
  </si>
  <si>
    <t>18-30</t>
  </si>
  <si>
    <t>18-30 años</t>
  </si>
  <si>
    <t>31-55</t>
  </si>
  <si>
    <t>31-55 años</t>
  </si>
  <si>
    <t>Mayor de 55</t>
  </si>
  <si>
    <t>Mayor de 55 años</t>
  </si>
  <si>
    <t>Tabla 4</t>
  </si>
  <si>
    <t>Absoluta</t>
  </si>
  <si>
    <t>Tabla 5</t>
  </si>
  <si>
    <t>Adicional</t>
  </si>
  <si>
    <t>Tabla 6</t>
  </si>
  <si>
    <t>0-17</t>
  </si>
  <si>
    <t>Tabla 7</t>
  </si>
  <si>
    <t>Distribución e índice de dependencia de afiliación al Régimen Contributivo por ARS</t>
  </si>
  <si>
    <t>ARS</t>
  </si>
  <si>
    <t>Índice de Dependencia</t>
  </si>
  <si>
    <t>Indice de dependencia</t>
  </si>
  <si>
    <t>SEGURO NACIONAL DE SALUD (SENASA) - REGIMEN CONTRIBUTIVO</t>
  </si>
  <si>
    <t>PRIMERA ARS</t>
  </si>
  <si>
    <t>MAPFRE SALUD ARS, S.A.</t>
  </si>
  <si>
    <t>ARS UNIVERSAL, S.A.</t>
  </si>
  <si>
    <t>ARS FUTURO</t>
  </si>
  <si>
    <t>ARS SEMMA</t>
  </si>
  <si>
    <t>LA MONUMENTAL DE SEGUROS</t>
  </si>
  <si>
    <t>ARS RENACER</t>
  </si>
  <si>
    <t>ARS DR. YUNEN</t>
  </si>
  <si>
    <t>ARS-SIMAG</t>
  </si>
  <si>
    <t>ARS APS</t>
  </si>
  <si>
    <t>ARS COLEGIO MEDICO DOMINICANO CMD</t>
  </si>
  <si>
    <t>ADMINISTRADORA DE RIESGOS DE SALUD RESERVAS</t>
  </si>
  <si>
    <t>ARS META-SALUD SINATRAE</t>
  </si>
  <si>
    <t>GRUPO MEDICO ASOCIADO</t>
  </si>
  <si>
    <t>ADM. SERVICIOS MEDICOS AMOR Y PAZ</t>
  </si>
  <si>
    <t>PLAN SALUD DEL BANCO CENTRAL</t>
  </si>
  <si>
    <t xml:space="preserve">Total </t>
  </si>
  <si>
    <t>Grafica 1</t>
  </si>
  <si>
    <t>Cartera Afiliación Régimen Subsidiado</t>
  </si>
  <si>
    <t>Grafica 2</t>
  </si>
  <si>
    <t xml:space="preserve">Cartera y distribución afiliados al Régimen Subsidiado </t>
  </si>
  <si>
    <t>2019-2020</t>
  </si>
  <si>
    <t>Grafica 3</t>
  </si>
  <si>
    <t xml:space="preserve">Cartera del Régimen Subsidiado por Sexo </t>
  </si>
  <si>
    <t>Grafica 4</t>
  </si>
  <si>
    <t xml:space="preserve">Cartera del Régimen Subsidiado por Tipo de Afiliado y Sexo </t>
  </si>
  <si>
    <t>Grafica 5</t>
  </si>
  <si>
    <t xml:space="preserve">Cartera del Régimen Subsidiado por Rango de Edad </t>
  </si>
  <si>
    <t>Grafica 6</t>
  </si>
  <si>
    <t xml:space="preserve"> Cartera Afiliación Régimen Contributivo</t>
  </si>
  <si>
    <t>2020-2021</t>
  </si>
  <si>
    <t>Grafica 7</t>
  </si>
  <si>
    <t xml:space="preserve"> Cartera Afiliación Régimen Contributivo por Tipo Afiliado</t>
  </si>
  <si>
    <t>Enero 2021</t>
  </si>
  <si>
    <t>Grafica 8</t>
  </si>
  <si>
    <t>Cartera y distribución afiliados al Régimen Contributivo por Sexo</t>
  </si>
  <si>
    <t>Grafica 9</t>
  </si>
  <si>
    <t xml:space="preserve">Cartera del Régimen Contributivo por Rango de Edad </t>
  </si>
  <si>
    <t>Enero 2020-2021</t>
  </si>
  <si>
    <t xml:space="preserve">Cartera de afiliados al régimen pensionados </t>
  </si>
  <si>
    <t>Cartera de afiliados al régimen pensionados  por Tipo Pensionado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</si>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</sst>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3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/>
    <xf numFmtId="0" fontId="3" fillId="7" borderId="0" xfId="0" applyFont="1" applyFill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/>
    <xf numFmtId="0" fontId="18" fillId="8" borderId="0" xfId="0" applyFont="1" applyFill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13" fillId="2" borderId="1" xfId="0" applyFont="1" applyFill="1" applyBorder="1" applyAlignment="1">
      <alignment horizontal="center" vertical="center"/>
    </xf>
    <xf numFmtId="43" fontId="10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5" fillId="0" borderId="0" xfId="3" applyFill="1"/>
    <xf numFmtId="0" fontId="5" fillId="0" borderId="0" xfId="3"/>
    <xf numFmtId="164" fontId="0" fillId="0" borderId="0" xfId="0" applyNumberFormat="1"/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10" fontId="10" fillId="0" borderId="0" xfId="2" applyNumberFormat="1" applyFont="1"/>
    <xf numFmtId="164" fontId="0" fillId="0" borderId="0" xfId="1" applyNumberFormat="1" applyFont="1"/>
    <xf numFmtId="166" fontId="0" fillId="0" borderId="0" xfId="0" applyNumberFormat="1"/>
    <xf numFmtId="43" fontId="0" fillId="0" borderId="0" xfId="1" applyFont="1"/>
    <xf numFmtId="0" fontId="25" fillId="0" borderId="0" xfId="0" applyFont="1"/>
    <xf numFmtId="0" fontId="13" fillId="4" borderId="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top" wrapText="1"/>
    </xf>
    <xf numFmtId="164" fontId="11" fillId="0" borderId="1" xfId="0" applyNumberFormat="1" applyFont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center" vertical="top" wrapText="1"/>
    </xf>
    <xf numFmtId="10" fontId="14" fillId="0" borderId="1" xfId="0" applyNumberFormat="1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19" fillId="3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10" fontId="14" fillId="0" borderId="1" xfId="2" applyNumberFormat="1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right" vertical="center" wrapText="1"/>
    </xf>
    <xf numFmtId="10" fontId="6" fillId="0" borderId="1" xfId="2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3" fontId="22" fillId="0" borderId="1" xfId="0" applyNumberFormat="1" applyFont="1" applyBorder="1" applyAlignment="1">
      <alignment horizontal="center" vertical="top" wrapText="1"/>
    </xf>
    <xf numFmtId="10" fontId="22" fillId="0" borderId="1" xfId="2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center" vertical="top" wrapText="1"/>
    </xf>
    <xf numFmtId="10" fontId="26" fillId="0" borderId="1" xfId="2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64" fontId="11" fillId="0" borderId="1" xfId="0" applyNumberFormat="1" applyFont="1" applyBorder="1" applyAlignment="1">
      <alignment horizontal="right" vertical="top" wrapText="1"/>
    </xf>
    <xf numFmtId="164" fontId="11" fillId="0" borderId="1" xfId="1" applyNumberFormat="1" applyFont="1" applyFill="1" applyBorder="1" applyAlignment="1">
      <alignment horizontal="right" vertical="top" wrapText="1"/>
    </xf>
    <xf numFmtId="10" fontId="11" fillId="0" borderId="1" xfId="2" applyNumberFormat="1" applyFont="1" applyFill="1" applyBorder="1" applyAlignment="1">
      <alignment horizontal="center" vertical="top" wrapText="1"/>
    </xf>
    <xf numFmtId="0" fontId="12" fillId="6" borderId="1" xfId="0" applyFont="1" applyFill="1" applyBorder="1" applyAlignment="1">
      <alignment horizontal="right" vertical="top" wrapText="1"/>
    </xf>
    <xf numFmtId="0" fontId="12" fillId="5" borderId="1" xfId="0" applyFont="1" applyFill="1" applyBorder="1" applyAlignment="1">
      <alignment horizontal="right" vertical="top" wrapText="1"/>
    </xf>
    <xf numFmtId="0" fontId="12" fillId="5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3" fontId="14" fillId="0" borderId="1" xfId="0" applyNumberFormat="1" applyFont="1" applyBorder="1" applyAlignment="1">
      <alignment horizontal="right" vertical="top" wrapText="1"/>
    </xf>
    <xf numFmtId="10" fontId="14" fillId="0" borderId="1" xfId="2" applyNumberFormat="1" applyFont="1" applyBorder="1" applyAlignment="1">
      <alignment horizontal="center" vertical="top" wrapText="1"/>
    </xf>
    <xf numFmtId="3" fontId="24" fillId="0" borderId="1" xfId="0" applyNumberFormat="1" applyFont="1" applyBorder="1" applyAlignment="1">
      <alignment horizontal="right" vertical="top" wrapText="1"/>
    </xf>
    <xf numFmtId="10" fontId="24" fillId="0" borderId="1" xfId="2" applyNumberFormat="1" applyFont="1" applyBorder="1" applyAlignment="1">
      <alignment horizontal="center" vertical="top" wrapText="1"/>
    </xf>
    <xf numFmtId="10" fontId="6" fillId="0" borderId="1" xfId="2" applyNumberFormat="1" applyFont="1" applyBorder="1" applyAlignment="1">
      <alignment horizontal="center" vertical="top" wrapText="1"/>
    </xf>
    <xf numFmtId="3" fontId="22" fillId="0" borderId="1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right" vertical="top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right" vertical="top" wrapText="1"/>
    </xf>
    <xf numFmtId="3" fontId="14" fillId="0" borderId="1" xfId="0" applyNumberFormat="1" applyFont="1" applyBorder="1" applyAlignment="1">
      <alignment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66" fontId="10" fillId="0" borderId="1" xfId="1" applyNumberFormat="1" applyFont="1" applyBorder="1" applyAlignment="1">
      <alignment horizontal="center" wrapText="1"/>
    </xf>
    <xf numFmtId="0" fontId="24" fillId="0" borderId="1" xfId="0" applyFont="1" applyBorder="1" applyAlignment="1">
      <alignment horizontal="left" vertical="center" wrapText="1"/>
    </xf>
    <xf numFmtId="3" fontId="24" fillId="0" borderId="1" xfId="0" applyNumberFormat="1" applyFont="1" applyBorder="1" applyAlignment="1">
      <alignment vertical="center" wrapText="1"/>
    </xf>
    <xf numFmtId="10" fontId="24" fillId="0" borderId="1" xfId="0" applyNumberFormat="1" applyFont="1" applyBorder="1" applyAlignment="1">
      <alignment horizontal="center" vertical="center" wrapText="1"/>
    </xf>
    <xf numFmtId="166" fontId="9" fillId="0" borderId="1" xfId="1" applyNumberFormat="1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top"/>
    </xf>
    <xf numFmtId="0" fontId="12" fillId="6" borderId="6" xfId="0" applyFont="1" applyFill="1" applyBorder="1" applyAlignment="1">
      <alignment horizontal="center" vertical="top"/>
    </xf>
    <xf numFmtId="0" fontId="12" fillId="5" borderId="5" xfId="0" applyFont="1" applyFill="1" applyBorder="1" applyAlignment="1">
      <alignment horizontal="center" vertical="top"/>
    </xf>
    <xf numFmtId="0" fontId="12" fillId="5" borderId="3" xfId="0" applyFont="1" applyFill="1" applyBorder="1" applyAlignment="1">
      <alignment horizontal="center" vertical="top"/>
    </xf>
    <xf numFmtId="0" fontId="12" fillId="6" borderId="5" xfId="0" applyFont="1" applyFill="1" applyBorder="1" applyAlignment="1">
      <alignment horizontal="center" vertical="top"/>
    </xf>
    <xf numFmtId="0" fontId="12" fillId="6" borderId="4" xfId="0" applyFont="1" applyFill="1" applyBorder="1" applyAlignment="1">
      <alignment horizontal="center" vertical="top"/>
    </xf>
    <xf numFmtId="0" fontId="12" fillId="6" borderId="3" xfId="0" applyFont="1" applyFill="1" applyBorder="1" applyAlignment="1">
      <alignment horizontal="center" vertical="top"/>
    </xf>
    <xf numFmtId="0" fontId="13" fillId="4" borderId="5" xfId="0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top"/>
    </xf>
    <xf numFmtId="0" fontId="13" fillId="4" borderId="3" xfId="0" applyFont="1" applyFill="1" applyBorder="1" applyAlignment="1">
      <alignment horizontal="center" vertical="top"/>
    </xf>
    <xf numFmtId="0" fontId="13" fillId="2" borderId="5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4" borderId="7" xfId="0" applyFont="1" applyFill="1" applyBorder="1" applyAlignment="1">
      <alignment horizontal="center" vertical="top"/>
    </xf>
    <xf numFmtId="0" fontId="13" fillId="4" borderId="6" xfId="0" applyFont="1" applyFill="1" applyBorder="1" applyAlignment="1">
      <alignment horizontal="center" vertical="top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1'!$G$6:$G$17</c:f>
              <c:numCache>
                <c:formatCode>0.00%</c:formatCode>
                <c:ptCount val="12"/>
                <c:pt idx="0">
                  <c:v>-1.3956266323738956E-2</c:v>
                </c:pt>
                <c:pt idx="1">
                  <c:v>3.0092603776345696E-3</c:v>
                </c:pt>
                <c:pt idx="2">
                  <c:v>4.2098627406267092E-3</c:v>
                </c:pt>
                <c:pt idx="3">
                  <c:v>3.5159412641601771E-3</c:v>
                </c:pt>
                <c:pt idx="4">
                  <c:v>-3.385327028871296E-3</c:v>
                </c:pt>
                <c:pt idx="5">
                  <c:v>-2.2907984592878254E-3</c:v>
                </c:pt>
                <c:pt idx="6">
                  <c:v>-1.3456288364276447E-4</c:v>
                </c:pt>
                <c:pt idx="7">
                  <c:v>-7.8115252357777545E-4</c:v>
                </c:pt>
                <c:pt idx="8">
                  <c:v>-6.4546963081846464E-3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'G14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'G14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'G3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'4'!$G$6:$G$17</c:f>
              <c:numCache>
                <c:formatCode>0.00%</c:formatCode>
                <c:ptCount val="12"/>
                <c:pt idx="0">
                  <c:v>5.8478061538342497E-3</c:v>
                </c:pt>
                <c:pt idx="1">
                  <c:v>6.811020295600983E-3</c:v>
                </c:pt>
                <c:pt idx="2">
                  <c:v>5.3697054934394939E-3</c:v>
                </c:pt>
                <c:pt idx="3">
                  <c:v>1.6488913866871659E-2</c:v>
                </c:pt>
                <c:pt idx="4">
                  <c:v>1.3099690571960729E-2</c:v>
                </c:pt>
                <c:pt idx="5">
                  <c:v>1.4390799391525801E-2</c:v>
                </c:pt>
                <c:pt idx="6">
                  <c:v>1.6309429241782695E-2</c:v>
                </c:pt>
                <c:pt idx="7">
                  <c:v>2.2890952215902927E-2</c:v>
                </c:pt>
                <c:pt idx="8">
                  <c:v>1.980561808779548E-2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'G8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'G10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'G10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'[2]13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'[2]13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'G11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'G11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'G12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'G12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  <cx:data id="1">
      <cx:strDim type="cat">
        <cx:f>_xlchart.v2.2</cx:f>
      </cx:strDim>
      <cx:numDim type="val">
        <cx:f>_xlchart.v2.4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_xlchart.v2.5</cx:f>
      </cx:strDim>
      <cx:numDim type="val">
        <cx:f>_xlchart.v2.6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1200" b="0" i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/>
              </a:p>
            </cx:txPr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104775</xdr:rowOff>
    </xdr:from>
    <xdr:to>
      <xdr:col>5</xdr:col>
      <xdr:colOff>555341</xdr:colOff>
      <xdr:row>4</xdr:row>
      <xdr:rowOff>107728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1C6A65-0AC3-4DD2-AB2B-10EFE76D8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04775"/>
          <a:ext cx="1469741" cy="7649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3"/>
  <sheetViews>
    <sheetView showGridLines="0" workbookViewId="0">
      <selection activeCell="C35" sqref="C35"/>
    </sheetView>
  </sheetViews>
  <sheetFormatPr defaultColWidth="9.140625" defaultRowHeight="15" x14ac:dyDescent="0.25"/>
  <cols>
    <col min="10" max="10" width="19" customWidth="1"/>
  </cols>
  <sheetData>
    <row r="6" spans="2:23" x14ac:dyDescent="0.25">
      <c r="C6" t="s">
        <v>0</v>
      </c>
    </row>
    <row r="7" spans="2:23" x14ac:dyDescent="0.25">
      <c r="C7" s="14" t="s">
        <v>1</v>
      </c>
      <c r="D7" s="14"/>
      <c r="E7" s="14"/>
      <c r="F7" s="14"/>
      <c r="G7" s="14"/>
      <c r="H7" s="14"/>
      <c r="I7" s="14"/>
      <c r="J7" s="1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84" t="s">
        <v>2</v>
      </c>
      <c r="D9" s="84"/>
      <c r="E9" s="84"/>
      <c r="F9" s="84"/>
      <c r="G9" s="84"/>
      <c r="H9" s="84"/>
      <c r="I9" s="84"/>
      <c r="J9" s="84"/>
    </row>
    <row r="10" spans="2:23" x14ac:dyDescent="0.25">
      <c r="C10" s="37" t="s">
        <v>3</v>
      </c>
    </row>
    <row r="12" spans="2:23" ht="15.75" x14ac:dyDescent="0.25">
      <c r="B12" s="24"/>
      <c r="C12" s="85" t="s">
        <v>4</v>
      </c>
      <c r="D12" s="85"/>
      <c r="E12" s="85"/>
      <c r="F12" s="85"/>
      <c r="G12" s="85"/>
      <c r="H12" s="85"/>
      <c r="I12" s="85"/>
      <c r="J12" s="85"/>
    </row>
    <row r="13" spans="2:23" x14ac:dyDescent="0.25">
      <c r="B13" s="25">
        <v>1</v>
      </c>
      <c r="C13" s="28" t="s">
        <v>5</v>
      </c>
      <c r="D13" s="28"/>
      <c r="E13" s="28"/>
      <c r="F13" s="1"/>
      <c r="G13" s="1"/>
    </row>
    <row r="14" spans="2:23" ht="15" customHeight="1" x14ac:dyDescent="0.25">
      <c r="B14" s="26">
        <v>2</v>
      </c>
      <c r="C14" s="29" t="s">
        <v>6</v>
      </c>
      <c r="J14" s="4"/>
    </row>
    <row r="15" spans="2:23" ht="15" customHeight="1" x14ac:dyDescent="0.25">
      <c r="B15" s="26">
        <v>3</v>
      </c>
      <c r="C15" s="29" t="s">
        <v>7</v>
      </c>
      <c r="J15" s="4"/>
      <c r="Q15" s="29"/>
      <c r="R15" s="29"/>
      <c r="S15" s="29"/>
      <c r="T15" s="4"/>
      <c r="U15" s="4"/>
      <c r="V15" s="4"/>
      <c r="W15" s="4"/>
    </row>
    <row r="16" spans="2:23" x14ac:dyDescent="0.25">
      <c r="Q16" s="29"/>
      <c r="R16" s="29"/>
      <c r="S16" s="29"/>
      <c r="T16" s="4"/>
      <c r="U16" s="4"/>
      <c r="V16" s="4"/>
      <c r="W16" s="4"/>
    </row>
    <row r="17" spans="2:13" ht="15.75" x14ac:dyDescent="0.25">
      <c r="C17" s="85" t="s">
        <v>8</v>
      </c>
      <c r="D17" s="85"/>
      <c r="E17" s="85"/>
      <c r="F17" s="85"/>
      <c r="G17" s="85"/>
      <c r="H17" s="85"/>
      <c r="I17" s="85"/>
      <c r="J17" s="85"/>
    </row>
    <row r="18" spans="2:13" x14ac:dyDescent="0.25">
      <c r="B18" s="25">
        <v>4</v>
      </c>
      <c r="C18" s="28" t="s">
        <v>9</v>
      </c>
      <c r="D18" s="4"/>
      <c r="E18" s="4"/>
      <c r="F18" s="4"/>
      <c r="G18" s="4"/>
      <c r="H18" s="4"/>
      <c r="I18" s="4"/>
      <c r="J18" s="4"/>
    </row>
    <row r="19" spans="2:13" x14ac:dyDescent="0.25">
      <c r="B19" s="26">
        <v>5</v>
      </c>
      <c r="C19" s="28" t="s">
        <v>10</v>
      </c>
      <c r="D19" s="1"/>
      <c r="E19" s="1"/>
      <c r="F19" s="1"/>
      <c r="G19" s="1"/>
      <c r="H19" s="1"/>
      <c r="I19" s="1"/>
      <c r="J19" s="4"/>
    </row>
    <row r="20" spans="2:13" ht="15" customHeight="1" x14ac:dyDescent="0.25">
      <c r="B20" s="25">
        <v>6</v>
      </c>
      <c r="C20" s="29" t="s">
        <v>11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25">
      <c r="B21" s="25">
        <v>7</v>
      </c>
      <c r="C21" s="29" t="s">
        <v>12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25">
      <c r="K22" s="3"/>
    </row>
    <row r="24" spans="2:13" x14ac:dyDescent="0.25">
      <c r="C24" s="3"/>
    </row>
    <row r="25" spans="2:13" x14ac:dyDescent="0.25">
      <c r="B25" s="14"/>
    </row>
    <row r="26" spans="2:13" x14ac:dyDescent="0.25">
      <c r="B26" s="14"/>
    </row>
    <row r="27" spans="2:13" x14ac:dyDescent="0.25">
      <c r="B27" s="14"/>
    </row>
    <row r="28" spans="2:13" x14ac:dyDescent="0.25">
      <c r="B28" s="14"/>
    </row>
    <row r="31" spans="2:13" x14ac:dyDescent="0.25">
      <c r="B31" s="26"/>
      <c r="C31" s="26"/>
      <c r="D31" s="4"/>
      <c r="E31" s="4"/>
      <c r="F31" s="4"/>
      <c r="G31" s="4"/>
      <c r="H31" s="4"/>
      <c r="I31" s="4"/>
      <c r="J31" s="4"/>
    </row>
    <row r="32" spans="2:13" x14ac:dyDescent="0.25">
      <c r="B32" s="26"/>
      <c r="C32" s="26"/>
      <c r="D32" s="4"/>
      <c r="E32" s="4"/>
      <c r="F32" s="4"/>
      <c r="G32" s="4"/>
      <c r="H32" s="4"/>
      <c r="I32" s="4"/>
      <c r="J32" s="4"/>
    </row>
    <row r="33" spans="2:10" x14ac:dyDescent="0.25">
      <c r="B33" s="26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 1'!A1" display="'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defaultColWidth="9.140625" defaultRowHeight="15" x14ac:dyDescent="0.25"/>
  <sheetData>
    <row r="3" spans="3:13" x14ac:dyDescent="0.25">
      <c r="C3" s="121" t="s">
        <v>83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3:13" x14ac:dyDescent="0.25">
      <c r="C4" s="93" t="s">
        <v>84</v>
      </c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3:13" x14ac:dyDescent="0.25">
      <c r="C5" s="122" t="s">
        <v>85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defaultColWidth="9.140625" defaultRowHeight="15" x14ac:dyDescent="0.25"/>
  <sheetData>
    <row r="3" spans="2:12" x14ac:dyDescent="0.25">
      <c r="B3" s="121" t="s">
        <v>86</v>
      </c>
      <c r="C3" s="121"/>
      <c r="D3" s="121"/>
      <c r="E3" s="121"/>
      <c r="F3" s="121"/>
      <c r="G3" s="121"/>
      <c r="H3" s="121"/>
      <c r="I3" s="14"/>
      <c r="J3" s="14"/>
    </row>
    <row r="4" spans="2:12" x14ac:dyDescent="0.25">
      <c r="B4" s="93" t="s">
        <v>87</v>
      </c>
      <c r="C4" s="93"/>
      <c r="D4" s="93"/>
      <c r="E4" s="93"/>
      <c r="F4" s="93"/>
      <c r="G4" s="93"/>
      <c r="H4" s="93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defaultColWidth="9.140625" defaultRowHeight="15" x14ac:dyDescent="0.25"/>
  <sheetData>
    <row r="3" spans="2:13" x14ac:dyDescent="0.25">
      <c r="B3" s="121" t="s">
        <v>88</v>
      </c>
      <c r="C3" s="121"/>
      <c r="D3" s="121"/>
      <c r="E3" s="121"/>
      <c r="F3" s="121"/>
      <c r="G3" s="121"/>
      <c r="H3" s="121"/>
      <c r="I3" s="121"/>
      <c r="J3" s="14"/>
    </row>
    <row r="4" spans="2:13" x14ac:dyDescent="0.25">
      <c r="B4" s="93" t="s">
        <v>89</v>
      </c>
      <c r="C4" s="93"/>
      <c r="D4" s="93"/>
      <c r="E4" s="93"/>
      <c r="F4" s="93"/>
      <c r="G4" s="93"/>
      <c r="H4" s="93"/>
      <c r="I4" s="93"/>
      <c r="J4" s="93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defaultColWidth="9.140625" defaultRowHeight="15" x14ac:dyDescent="0.25"/>
  <sheetData>
    <row r="3" spans="2:6" x14ac:dyDescent="0.25">
      <c r="B3" s="121" t="s">
        <v>90</v>
      </c>
      <c r="C3" s="121"/>
      <c r="D3" s="121"/>
      <c r="E3" s="121"/>
      <c r="F3" s="121"/>
    </row>
    <row r="4" spans="2:6" x14ac:dyDescent="0.25">
      <c r="B4" s="93" t="s">
        <v>91</v>
      </c>
      <c r="C4" s="93"/>
      <c r="D4" s="93"/>
      <c r="E4" s="93"/>
      <c r="F4" s="93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defaultColWidth="9.140625" defaultRowHeight="15" x14ac:dyDescent="0.25"/>
  <sheetData>
    <row r="3" spans="2:16" x14ac:dyDescent="0.25">
      <c r="B3" s="121" t="s">
        <v>92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</row>
    <row r="4" spans="2:16" x14ac:dyDescent="0.25">
      <c r="B4" s="86" t="s">
        <v>93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2:16" x14ac:dyDescent="0.25">
      <c r="B5" s="86" t="s">
        <v>94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defaultColWidth="9.140625" defaultRowHeight="15" x14ac:dyDescent="0.25"/>
  <sheetData>
    <row r="3" spans="2:16" x14ac:dyDescent="0.25">
      <c r="B3" s="121" t="s">
        <v>95</v>
      </c>
      <c r="C3" s="121"/>
      <c r="D3" s="121"/>
      <c r="E3" s="121"/>
      <c r="F3" s="121"/>
      <c r="G3" s="121"/>
      <c r="H3" s="121"/>
      <c r="I3" s="121"/>
      <c r="J3" s="121"/>
    </row>
    <row r="4" spans="2:16" x14ac:dyDescent="0.25">
      <c r="B4" s="86" t="s">
        <v>96</v>
      </c>
      <c r="C4" s="86"/>
      <c r="D4" s="86"/>
      <c r="E4" s="86"/>
      <c r="F4" s="86"/>
      <c r="G4" s="86"/>
      <c r="H4" s="86"/>
      <c r="I4" s="86"/>
      <c r="J4" s="86"/>
      <c r="K4" s="86"/>
      <c r="L4" s="1"/>
      <c r="M4" s="1"/>
      <c r="N4" s="1"/>
      <c r="O4" s="1"/>
      <c r="P4" s="1"/>
    </row>
    <row r="5" spans="2:16" x14ac:dyDescent="0.25">
      <c r="B5" s="121" t="s">
        <v>97</v>
      </c>
      <c r="C5" s="121"/>
      <c r="D5" s="121"/>
      <c r="E5" s="121"/>
      <c r="F5" s="121"/>
      <c r="G5" s="121"/>
      <c r="H5" s="121"/>
      <c r="I5" s="121"/>
      <c r="J5" s="121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defaultColWidth="9.140625" defaultRowHeight="15" x14ac:dyDescent="0.25"/>
  <sheetData>
    <row r="3" spans="2:12" x14ac:dyDescent="0.25">
      <c r="B3" s="121" t="s">
        <v>98</v>
      </c>
      <c r="C3" s="121"/>
      <c r="D3" s="121"/>
      <c r="E3" s="121"/>
      <c r="F3" s="121"/>
      <c r="G3" s="121"/>
      <c r="H3" s="121"/>
      <c r="I3" s="121"/>
      <c r="J3" s="121"/>
    </row>
    <row r="4" spans="2:12" x14ac:dyDescent="0.25">
      <c r="B4" s="93" t="s">
        <v>99</v>
      </c>
      <c r="C4" s="93"/>
      <c r="D4" s="93"/>
      <c r="E4" s="93"/>
      <c r="F4" s="93"/>
      <c r="G4" s="93"/>
      <c r="H4" s="93"/>
      <c r="I4" s="93"/>
      <c r="J4" s="93"/>
      <c r="K4" s="4"/>
      <c r="L4" s="4"/>
    </row>
    <row r="5" spans="2:12" x14ac:dyDescent="0.25">
      <c r="B5" s="121" t="s">
        <v>97</v>
      </c>
      <c r="C5" s="121"/>
      <c r="D5" s="121"/>
      <c r="E5" s="121"/>
      <c r="F5" s="121"/>
      <c r="G5" s="121"/>
      <c r="H5" s="121"/>
      <c r="I5" s="121"/>
      <c r="J5" s="121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defaultColWidth="9.140625" defaultRowHeight="15" x14ac:dyDescent="0.25"/>
  <sheetData>
    <row r="3" spans="2:12" x14ac:dyDescent="0.25">
      <c r="B3" s="121" t="s">
        <v>100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2:12" x14ac:dyDescent="0.25">
      <c r="B4" s="93" t="s">
        <v>101</v>
      </c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2:12" x14ac:dyDescent="0.25">
      <c r="B5" s="93" t="s">
        <v>102</v>
      </c>
      <c r="C5" s="93"/>
      <c r="D5" s="93"/>
      <c r="E5" s="93"/>
      <c r="F5" s="93"/>
      <c r="G5" s="93"/>
      <c r="H5" s="93"/>
      <c r="I5" s="93"/>
      <c r="J5" s="93"/>
      <c r="K5" s="93"/>
      <c r="L5" s="93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defaultColWidth="9.140625" defaultRowHeight="15" x14ac:dyDescent="0.25"/>
  <sheetData>
    <row r="3" spans="3:9" x14ac:dyDescent="0.25">
      <c r="C3" s="93" t="s">
        <v>103</v>
      </c>
      <c r="D3" s="93"/>
      <c r="E3" s="93"/>
      <c r="F3" s="93"/>
      <c r="G3" s="93"/>
      <c r="H3" s="93"/>
      <c r="I3" s="93"/>
    </row>
    <row r="4" spans="3:9" x14ac:dyDescent="0.25">
      <c r="C4" s="121" t="s">
        <v>97</v>
      </c>
      <c r="D4" s="121"/>
      <c r="E4" s="121"/>
      <c r="F4" s="121"/>
      <c r="G4" s="121"/>
      <c r="H4" s="121"/>
      <c r="I4" s="121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defaultColWidth="9.140625" defaultRowHeight="15" x14ac:dyDescent="0.25"/>
  <sheetData>
    <row r="4" spans="2:9" x14ac:dyDescent="0.25">
      <c r="B4" s="93" t="s">
        <v>104</v>
      </c>
      <c r="C4" s="93"/>
      <c r="D4" s="93"/>
      <c r="E4" s="93"/>
      <c r="F4" s="93"/>
      <c r="G4" s="93"/>
      <c r="H4" s="93"/>
      <c r="I4" s="93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G17"/>
  <sheetViews>
    <sheetView showGridLines="0" workbookViewId="0">
      <selection activeCell="H21" sqref="H21"/>
    </sheetView>
  </sheetViews>
  <sheetFormatPr defaultColWidth="9.140625" defaultRowHeight="15" x14ac:dyDescent="0.25"/>
  <cols>
    <col min="2" max="2" width="12.5703125" style="30" customWidth="1"/>
    <col min="3" max="3" width="11.28515625" customWidth="1"/>
    <col min="4" max="4" width="13.28515625" bestFit="1" customWidth="1"/>
    <col min="5" max="5" width="13.28515625" customWidth="1"/>
    <col min="6" max="6" width="14.7109375" customWidth="1"/>
    <col min="7" max="7" width="12.28515625" customWidth="1"/>
  </cols>
  <sheetData>
    <row r="1" spans="2:7" x14ac:dyDescent="0.25">
      <c r="B1" s="86" t="s">
        <v>13</v>
      </c>
      <c r="C1" s="86"/>
      <c r="D1" s="86"/>
      <c r="E1" s="86"/>
      <c r="F1" s="86"/>
      <c r="G1" s="86"/>
    </row>
    <row r="2" spans="2:7" x14ac:dyDescent="0.25">
      <c r="B2" s="86" t="s">
        <v>5</v>
      </c>
      <c r="C2" s="86"/>
      <c r="D2" s="86"/>
      <c r="E2" s="86"/>
      <c r="F2" s="86"/>
      <c r="G2" s="86"/>
    </row>
    <row r="3" spans="2:7" x14ac:dyDescent="0.25">
      <c r="B3" s="87" t="s">
        <v>14</v>
      </c>
      <c r="C3" s="87"/>
      <c r="D3" s="87"/>
      <c r="E3" s="87"/>
      <c r="F3" s="87"/>
      <c r="G3" s="87"/>
    </row>
    <row r="4" spans="2:7" x14ac:dyDescent="0.25">
      <c r="B4" s="88" t="s">
        <v>15</v>
      </c>
      <c r="C4" s="90" t="s">
        <v>16</v>
      </c>
      <c r="D4" s="91"/>
      <c r="E4" s="92"/>
      <c r="F4" s="89" t="s">
        <v>17</v>
      </c>
      <c r="G4" s="89"/>
    </row>
    <row r="5" spans="2:7" x14ac:dyDescent="0.25">
      <c r="B5" s="88"/>
      <c r="C5" s="43">
        <v>2022</v>
      </c>
      <c r="D5" s="43">
        <v>2023</v>
      </c>
      <c r="E5" s="43">
        <v>2024</v>
      </c>
      <c r="F5" s="44" t="s">
        <v>18</v>
      </c>
      <c r="G5" s="45" t="s">
        <v>19</v>
      </c>
    </row>
    <row r="6" spans="2:7" ht="12.75" customHeight="1" x14ac:dyDescent="0.25">
      <c r="B6" s="39" t="s">
        <v>20</v>
      </c>
      <c r="C6" s="40">
        <v>5750362</v>
      </c>
      <c r="D6" s="40">
        <v>5773034</v>
      </c>
      <c r="E6" s="40">
        <v>5692464</v>
      </c>
      <c r="F6" s="41">
        <v>-80570</v>
      </c>
      <c r="G6" s="42">
        <v>-1.3956266323738956E-2</v>
      </c>
    </row>
    <row r="7" spans="2:7" ht="12.75" customHeight="1" x14ac:dyDescent="0.25">
      <c r="B7" s="39" t="s">
        <v>21</v>
      </c>
      <c r="C7" s="40">
        <v>5748565</v>
      </c>
      <c r="D7" s="40">
        <v>5795444</v>
      </c>
      <c r="E7" s="40">
        <v>5812884</v>
      </c>
      <c r="F7" s="41">
        <v>17440</v>
      </c>
      <c r="G7" s="42">
        <v>3.0092603776345696E-3</v>
      </c>
    </row>
    <row r="8" spans="2:7" ht="12.75" customHeight="1" x14ac:dyDescent="0.25">
      <c r="B8" s="39" t="s">
        <v>22</v>
      </c>
      <c r="C8" s="40">
        <v>5866980</v>
      </c>
      <c r="D8" s="40">
        <v>5770972</v>
      </c>
      <c r="E8" s="40">
        <v>5795267</v>
      </c>
      <c r="F8" s="41">
        <v>24295</v>
      </c>
      <c r="G8" s="42">
        <v>4.2098627406267092E-3</v>
      </c>
    </row>
    <row r="9" spans="2:7" ht="12.75" customHeight="1" x14ac:dyDescent="0.25">
      <c r="B9" s="39" t="s">
        <v>23</v>
      </c>
      <c r="C9" s="40">
        <v>5858071</v>
      </c>
      <c r="D9" s="40">
        <v>5764317</v>
      </c>
      <c r="E9" s="40">
        <v>5784584</v>
      </c>
      <c r="F9" s="41">
        <v>20267</v>
      </c>
      <c r="G9" s="42">
        <v>3.5159412641601771E-3</v>
      </c>
    </row>
    <row r="10" spans="2:7" ht="12.75" customHeight="1" x14ac:dyDescent="0.25">
      <c r="B10" s="39" t="s">
        <v>24</v>
      </c>
      <c r="C10" s="40">
        <v>5858021</v>
      </c>
      <c r="D10" s="40">
        <v>5795895</v>
      </c>
      <c r="E10" s="40">
        <v>5776274</v>
      </c>
      <c r="F10" s="41">
        <v>-19621</v>
      </c>
      <c r="G10" s="42">
        <v>-3.385327028871296E-3</v>
      </c>
    </row>
    <row r="11" spans="2:7" ht="12.75" customHeight="1" x14ac:dyDescent="0.25">
      <c r="B11" s="39" t="s">
        <v>25</v>
      </c>
      <c r="C11" s="40">
        <v>5815672</v>
      </c>
      <c r="D11" s="40">
        <v>5791867</v>
      </c>
      <c r="E11" s="40">
        <v>5778599</v>
      </c>
      <c r="F11" s="41">
        <v>-13268</v>
      </c>
      <c r="G11" s="42">
        <v>-2.2907984592878254E-3</v>
      </c>
    </row>
    <row r="12" spans="2:7" ht="12.75" customHeight="1" x14ac:dyDescent="0.25">
      <c r="B12" s="39" t="s">
        <v>26</v>
      </c>
      <c r="C12" s="40">
        <v>5860882</v>
      </c>
      <c r="D12" s="40">
        <v>5774252</v>
      </c>
      <c r="E12" s="40">
        <v>5773475</v>
      </c>
      <c r="F12" s="41">
        <v>-777</v>
      </c>
      <c r="G12" s="42">
        <v>-1.3456288364276447E-4</v>
      </c>
    </row>
    <row r="13" spans="2:7" ht="12.75" customHeight="1" x14ac:dyDescent="0.25">
      <c r="B13" s="39" t="s">
        <v>27</v>
      </c>
      <c r="C13" s="40">
        <v>5850427</v>
      </c>
      <c r="D13" s="40">
        <v>5778641</v>
      </c>
      <c r="E13" s="40">
        <v>5774127</v>
      </c>
      <c r="F13" s="41">
        <v>-4514</v>
      </c>
      <c r="G13" s="42">
        <v>-7.8115252357777545E-4</v>
      </c>
    </row>
    <row r="14" spans="2:7" ht="12.75" customHeight="1" x14ac:dyDescent="0.25">
      <c r="B14" s="39" t="s">
        <v>28</v>
      </c>
      <c r="C14" s="40">
        <v>5841591</v>
      </c>
      <c r="D14" s="40">
        <v>5802132</v>
      </c>
      <c r="E14" s="40">
        <v>5764681</v>
      </c>
      <c r="F14" s="41">
        <v>-37451</v>
      </c>
      <c r="G14" s="42">
        <v>-6.4546963081846464E-3</v>
      </c>
    </row>
    <row r="15" spans="2:7" ht="12.75" customHeight="1" x14ac:dyDescent="0.25">
      <c r="B15" s="39" t="s">
        <v>29</v>
      </c>
      <c r="C15" s="40">
        <v>5822463</v>
      </c>
      <c r="D15" s="40">
        <v>5795539</v>
      </c>
      <c r="E15" s="40" t="s">
        <v>30</v>
      </c>
      <c r="F15" s="41" t="s">
        <v>30</v>
      </c>
      <c r="G15" s="42" t="s">
        <v>30</v>
      </c>
    </row>
    <row r="16" spans="2:7" ht="12.75" customHeight="1" x14ac:dyDescent="0.25">
      <c r="B16" s="39" t="s">
        <v>31</v>
      </c>
      <c r="C16" s="40">
        <v>5803010</v>
      </c>
      <c r="D16" s="40">
        <v>5777387</v>
      </c>
      <c r="E16" s="40" t="s">
        <v>30</v>
      </c>
      <c r="F16" s="41" t="s">
        <v>30</v>
      </c>
      <c r="G16" s="42" t="s">
        <v>30</v>
      </c>
    </row>
    <row r="17" spans="2:7" ht="12.75" customHeight="1" x14ac:dyDescent="0.25">
      <c r="B17" s="39" t="s">
        <v>32</v>
      </c>
      <c r="C17" s="40">
        <v>5795256</v>
      </c>
      <c r="D17" s="40">
        <v>5783248</v>
      </c>
      <c r="E17" s="40" t="s">
        <v>30</v>
      </c>
      <c r="F17" s="41" t="s">
        <v>30</v>
      </c>
      <c r="G17" s="42" t="s">
        <v>30</v>
      </c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defaultColWidth="9.140625" defaultRowHeight="15" x14ac:dyDescent="0.25"/>
  <sheetData>
    <row r="3" spans="7:7" x14ac:dyDescent="0.25">
      <c r="G3" s="20" t="s">
        <v>105</v>
      </c>
    </row>
    <row r="4" spans="7:7" x14ac:dyDescent="0.25">
      <c r="G4" s="21" t="s">
        <v>97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defaultColWidth="9.140625" defaultRowHeight="15" x14ac:dyDescent="0.25"/>
  <sheetData>
    <row r="4" spans="7:7" x14ac:dyDescent="0.25">
      <c r="G4" s="20" t="s">
        <v>106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defaultColWidth="9.140625" defaultRowHeight="15" x14ac:dyDescent="0.25"/>
  <sheetData>
    <row r="3" spans="5:5" x14ac:dyDescent="0.25">
      <c r="E3" s="20" t="s">
        <v>107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>
      <selection activeCell="C35" sqref="C35"/>
    </sheetView>
  </sheetViews>
  <sheetFormatPr defaultColWidth="9.140625"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9.140625" style="7" bestFit="1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93" t="s">
        <v>33</v>
      </c>
      <c r="C1" s="93"/>
      <c r="D1" s="93"/>
      <c r="E1" s="93"/>
      <c r="F1" s="93"/>
      <c r="G1" s="93"/>
    </row>
    <row r="2" spans="2:11" x14ac:dyDescent="0.2">
      <c r="B2" s="94" t="s">
        <v>6</v>
      </c>
      <c r="C2" s="94"/>
      <c r="D2" s="94"/>
      <c r="E2" s="94"/>
      <c r="F2" s="94"/>
      <c r="G2" s="94"/>
    </row>
    <row r="3" spans="2:11" x14ac:dyDescent="0.2">
      <c r="B3" s="95" t="s">
        <v>34</v>
      </c>
      <c r="C3" s="95"/>
      <c r="D3" s="95"/>
      <c r="E3" s="95"/>
      <c r="F3" s="95"/>
      <c r="G3" s="95"/>
    </row>
    <row r="4" spans="2:11" x14ac:dyDescent="0.2">
      <c r="B4" s="96" t="s">
        <v>35</v>
      </c>
      <c r="C4" s="90" t="s">
        <v>36</v>
      </c>
      <c r="D4" s="91"/>
      <c r="E4" s="92"/>
      <c r="F4" s="98" t="s">
        <v>37</v>
      </c>
      <c r="G4" s="99"/>
    </row>
    <row r="5" spans="2:11" x14ac:dyDescent="0.2">
      <c r="B5" s="97"/>
      <c r="C5" s="46" t="s">
        <v>38</v>
      </c>
      <c r="D5" s="46" t="s">
        <v>39</v>
      </c>
      <c r="E5" s="46" t="s">
        <v>40</v>
      </c>
      <c r="F5" s="47" t="s">
        <v>38</v>
      </c>
      <c r="G5" s="47" t="s">
        <v>39</v>
      </c>
      <c r="I5" s="10"/>
      <c r="J5" s="11"/>
      <c r="K5" s="11" t="s">
        <v>39</v>
      </c>
    </row>
    <row r="6" spans="2:11" x14ac:dyDescent="0.2">
      <c r="B6" s="52" t="s">
        <v>41</v>
      </c>
      <c r="C6" s="48">
        <v>2469409</v>
      </c>
      <c r="D6" s="48">
        <v>2390260</v>
      </c>
      <c r="E6" s="48">
        <v>4859669</v>
      </c>
      <c r="F6" s="49">
        <v>0.50814345586088272</v>
      </c>
      <c r="G6" s="49">
        <v>0.49185654413911728</v>
      </c>
      <c r="H6" s="8"/>
      <c r="I6" s="13" t="s">
        <v>41</v>
      </c>
      <c r="J6" s="12">
        <v>0.50664054316850615</v>
      </c>
      <c r="K6" s="12">
        <v>0.49335945683149379</v>
      </c>
    </row>
    <row r="7" spans="2:11" x14ac:dyDescent="0.2">
      <c r="B7" s="52" t="s">
        <v>42</v>
      </c>
      <c r="C7" s="48">
        <v>430848</v>
      </c>
      <c r="D7" s="48">
        <v>474164</v>
      </c>
      <c r="E7" s="48">
        <v>905012</v>
      </c>
      <c r="F7" s="49">
        <v>0.4760688256067323</v>
      </c>
      <c r="G7" s="49">
        <v>0.52393117439326775</v>
      </c>
      <c r="H7" s="8"/>
      <c r="I7" s="13" t="s">
        <v>42</v>
      </c>
      <c r="J7" s="12">
        <v>0.4772252079393256</v>
      </c>
      <c r="K7" s="12">
        <v>0.52277479206067434</v>
      </c>
    </row>
    <row r="8" spans="2:11" x14ac:dyDescent="0.2">
      <c r="B8" s="53" t="s">
        <v>40</v>
      </c>
      <c r="C8" s="50">
        <v>2900257</v>
      </c>
      <c r="D8" s="50">
        <v>2864424</v>
      </c>
      <c r="E8" s="50">
        <v>5764681</v>
      </c>
      <c r="F8" s="51">
        <v>0.50310797770076088</v>
      </c>
      <c r="G8" s="51">
        <v>0.49689202229923912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33"/>
    </row>
    <row r="11" spans="2:11" x14ac:dyDescent="0.2">
      <c r="C11" s="33"/>
    </row>
    <row r="12" spans="2:11" x14ac:dyDescent="0.2">
      <c r="E12" s="33"/>
    </row>
    <row r="13" spans="2:11" x14ac:dyDescent="0.2">
      <c r="E13" s="33"/>
    </row>
    <row r="14" spans="2:11" x14ac:dyDescent="0.2">
      <c r="E14" s="33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>
      <selection activeCell="C35" sqref="C35"/>
    </sheetView>
  </sheetViews>
  <sheetFormatPr defaultColWidth="9.140625"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93" t="s">
        <v>43</v>
      </c>
      <c r="C1" s="93"/>
      <c r="D1" s="93"/>
      <c r="E1" s="4"/>
      <c r="F1" s="4"/>
    </row>
    <row r="2" spans="2:29" x14ac:dyDescent="0.2">
      <c r="B2" s="100" t="s">
        <v>7</v>
      </c>
      <c r="C2" s="100"/>
      <c r="D2" s="100"/>
      <c r="E2" s="4"/>
      <c r="F2" s="4"/>
    </row>
    <row r="3" spans="2:29" x14ac:dyDescent="0.2">
      <c r="B3" s="93" t="s">
        <v>34</v>
      </c>
      <c r="C3" s="93"/>
      <c r="D3" s="93"/>
      <c r="E3" s="4"/>
      <c r="F3" s="4"/>
    </row>
    <row r="4" spans="2:29" ht="36.75" customHeight="1" x14ac:dyDescent="0.2">
      <c r="B4" s="32" t="s">
        <v>44</v>
      </c>
      <c r="C4" s="38" t="s">
        <v>16</v>
      </c>
      <c r="D4" s="22" t="s">
        <v>37</v>
      </c>
    </row>
    <row r="5" spans="2:29" ht="12.75" customHeight="1" x14ac:dyDescent="0.25">
      <c r="B5" s="54" t="s">
        <v>45</v>
      </c>
      <c r="C5" s="55">
        <v>641995</v>
      </c>
      <c r="D5" s="56">
        <v>0.11136696028800205</v>
      </c>
      <c r="F5" s="15" t="s">
        <v>46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2.75" customHeight="1" x14ac:dyDescent="0.25">
      <c r="B6" s="54" t="s">
        <v>47</v>
      </c>
      <c r="C6" s="55">
        <v>975180</v>
      </c>
      <c r="D6" s="56">
        <v>0.16916460772070474</v>
      </c>
      <c r="F6" s="15" t="s">
        <v>48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2.75" customHeight="1" x14ac:dyDescent="0.25">
      <c r="B7" s="54" t="s">
        <v>49</v>
      </c>
      <c r="C7" s="55">
        <v>2311602</v>
      </c>
      <c r="D7" s="56">
        <v>0.40099391449414112</v>
      </c>
      <c r="F7" s="15" t="s">
        <v>50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2.75" customHeight="1" x14ac:dyDescent="0.25">
      <c r="B8" s="54" t="s">
        <v>51</v>
      </c>
      <c r="C8" s="55">
        <v>1835904</v>
      </c>
      <c r="D8" s="56">
        <v>0.31847451749715205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2.75" customHeight="1" x14ac:dyDescent="0.25">
      <c r="B9" s="57" t="s">
        <v>40</v>
      </c>
      <c r="C9" s="58">
        <v>5764681</v>
      </c>
      <c r="D9" s="59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K22"/>
  <sheetViews>
    <sheetView showGridLines="0" zoomScaleNormal="100" workbookViewId="0">
      <selection activeCell="C35" sqref="C35"/>
    </sheetView>
  </sheetViews>
  <sheetFormatPr defaultColWidth="9.140625" defaultRowHeight="15" x14ac:dyDescent="0.25"/>
  <cols>
    <col min="2" max="2" width="11.42578125" bestFit="1" customWidth="1"/>
    <col min="3" max="4" width="10.5703125" bestFit="1" customWidth="1"/>
    <col min="5" max="5" width="10.5703125" customWidth="1"/>
    <col min="6" max="6" width="9.5703125" bestFit="1" customWidth="1"/>
    <col min="7" max="7" width="16.140625" customWidth="1"/>
    <col min="8" max="8" width="15.85546875" customWidth="1"/>
    <col min="11" max="11" width="13.28515625" bestFit="1" customWidth="1"/>
  </cols>
  <sheetData>
    <row r="1" spans="2:11" x14ac:dyDescent="0.25">
      <c r="B1" s="86" t="s">
        <v>52</v>
      </c>
      <c r="C1" s="86"/>
      <c r="D1" s="86"/>
      <c r="E1" s="86"/>
      <c r="F1" s="86"/>
      <c r="G1" s="86"/>
      <c r="H1" s="1"/>
    </row>
    <row r="2" spans="2:11" x14ac:dyDescent="0.25">
      <c r="B2" s="86" t="s">
        <v>9</v>
      </c>
      <c r="C2" s="86"/>
      <c r="D2" s="86"/>
      <c r="E2" s="86"/>
      <c r="F2" s="86"/>
      <c r="G2" s="86"/>
      <c r="H2" s="1"/>
    </row>
    <row r="3" spans="2:11" x14ac:dyDescent="0.25">
      <c r="B3" s="87" t="s">
        <v>14</v>
      </c>
      <c r="C3" s="87"/>
      <c r="D3" s="87"/>
      <c r="E3" s="87"/>
      <c r="F3" s="87"/>
      <c r="G3" s="87"/>
      <c r="H3" s="1"/>
    </row>
    <row r="4" spans="2:11" ht="15" customHeight="1" x14ac:dyDescent="0.25">
      <c r="B4" s="101" t="s">
        <v>15</v>
      </c>
      <c r="C4" s="105" t="s">
        <v>16</v>
      </c>
      <c r="D4" s="106"/>
      <c r="E4" s="107"/>
      <c r="F4" s="103" t="s">
        <v>17</v>
      </c>
      <c r="G4" s="104"/>
    </row>
    <row r="5" spans="2:11" x14ac:dyDescent="0.25">
      <c r="B5" s="102"/>
      <c r="C5" s="64">
        <v>2022</v>
      </c>
      <c r="D5" s="64">
        <v>2023</v>
      </c>
      <c r="E5" s="64">
        <v>2024</v>
      </c>
      <c r="F5" s="65" t="s">
        <v>53</v>
      </c>
      <c r="G5" s="66" t="s">
        <v>19</v>
      </c>
      <c r="K5" s="34"/>
    </row>
    <row r="6" spans="2:11" ht="12.75" customHeight="1" x14ac:dyDescent="0.25">
      <c r="B6" s="60" t="s">
        <v>20</v>
      </c>
      <c r="C6" s="61">
        <v>4415889</v>
      </c>
      <c r="D6" s="61">
        <v>4652514</v>
      </c>
      <c r="E6" s="61">
        <v>4679721</v>
      </c>
      <c r="F6" s="62">
        <v>27207</v>
      </c>
      <c r="G6" s="63">
        <v>5.8478061538342497E-3</v>
      </c>
      <c r="H6" s="9"/>
    </row>
    <row r="7" spans="2:11" ht="12.75" customHeight="1" x14ac:dyDescent="0.25">
      <c r="B7" s="60" t="s">
        <v>21</v>
      </c>
      <c r="C7" s="61">
        <v>4437937</v>
      </c>
      <c r="D7" s="61">
        <v>4663178</v>
      </c>
      <c r="E7" s="61">
        <v>4694939</v>
      </c>
      <c r="F7" s="62">
        <v>31761</v>
      </c>
      <c r="G7" s="63">
        <v>6.811020295600983E-3</v>
      </c>
      <c r="H7" s="9"/>
    </row>
    <row r="8" spans="2:11" ht="12.75" customHeight="1" x14ac:dyDescent="0.25">
      <c r="B8" s="60" t="s">
        <v>22</v>
      </c>
      <c r="C8" s="61">
        <v>4466492</v>
      </c>
      <c r="D8" s="61">
        <v>4684242</v>
      </c>
      <c r="E8" s="61">
        <v>4709395</v>
      </c>
      <c r="F8" s="62">
        <v>25153</v>
      </c>
      <c r="G8" s="63">
        <v>5.3697054934394939E-3</v>
      </c>
      <c r="H8" s="27"/>
    </row>
    <row r="9" spans="2:11" ht="12.75" customHeight="1" x14ac:dyDescent="0.25">
      <c r="B9" s="60" t="s">
        <v>23</v>
      </c>
      <c r="C9" s="61">
        <v>4501455</v>
      </c>
      <c r="D9" s="61">
        <v>4644090</v>
      </c>
      <c r="E9" s="61">
        <v>4720666</v>
      </c>
      <c r="F9" s="62">
        <v>76576</v>
      </c>
      <c r="G9" s="63">
        <v>1.6488913866871659E-2</v>
      </c>
    </row>
    <row r="10" spans="2:11" ht="12.75" customHeight="1" x14ac:dyDescent="0.25">
      <c r="B10" s="60" t="s">
        <v>24</v>
      </c>
      <c r="C10" s="61">
        <v>4508412</v>
      </c>
      <c r="D10" s="61">
        <v>4676370</v>
      </c>
      <c r="E10" s="61">
        <v>4737629</v>
      </c>
      <c r="F10" s="62">
        <v>61259</v>
      </c>
      <c r="G10" s="63">
        <v>1.3099690571960729E-2</v>
      </c>
    </row>
    <row r="11" spans="2:11" ht="12.75" customHeight="1" x14ac:dyDescent="0.25">
      <c r="B11" s="60" t="s">
        <v>25</v>
      </c>
      <c r="C11" s="61">
        <v>4537052</v>
      </c>
      <c r="D11" s="61">
        <v>4680560</v>
      </c>
      <c r="E11" s="61">
        <v>4747917</v>
      </c>
      <c r="F11" s="62">
        <v>67357</v>
      </c>
      <c r="G11" s="63">
        <v>1.4390799391525801E-2</v>
      </c>
    </row>
    <row r="12" spans="2:11" ht="12.75" customHeight="1" x14ac:dyDescent="0.25">
      <c r="B12" s="60" t="s">
        <v>26</v>
      </c>
      <c r="C12" s="61">
        <v>4563970</v>
      </c>
      <c r="D12" s="61">
        <v>4665338</v>
      </c>
      <c r="E12" s="61">
        <v>4741427</v>
      </c>
      <c r="F12" s="62">
        <v>76089</v>
      </c>
      <c r="G12" s="63">
        <v>1.6309429241782695E-2</v>
      </c>
    </row>
    <row r="13" spans="2:11" ht="12.75" customHeight="1" x14ac:dyDescent="0.25">
      <c r="B13" s="60" t="s">
        <v>27</v>
      </c>
      <c r="C13" s="61">
        <v>4592447</v>
      </c>
      <c r="D13" s="61">
        <v>4636417</v>
      </c>
      <c r="E13" s="61">
        <v>4742549</v>
      </c>
      <c r="F13" s="62">
        <v>106132</v>
      </c>
      <c r="G13" s="63">
        <v>2.2890952215902927E-2</v>
      </c>
    </row>
    <row r="14" spans="2:11" ht="12.75" customHeight="1" x14ac:dyDescent="0.25">
      <c r="B14" s="60" t="s">
        <v>28</v>
      </c>
      <c r="C14" s="61">
        <v>4610868</v>
      </c>
      <c r="D14" s="61">
        <v>4656709</v>
      </c>
      <c r="E14" s="61">
        <v>4748938</v>
      </c>
      <c r="F14" s="62">
        <v>92229</v>
      </c>
      <c r="G14" s="63">
        <v>1.980561808779548E-2</v>
      </c>
    </row>
    <row r="15" spans="2:11" ht="12.75" customHeight="1" x14ac:dyDescent="0.25">
      <c r="B15" s="60" t="s">
        <v>29</v>
      </c>
      <c r="C15" s="61">
        <v>4627874</v>
      </c>
      <c r="D15" s="61">
        <v>4664200</v>
      </c>
      <c r="E15" s="61" t="s">
        <v>30</v>
      </c>
      <c r="F15" s="62" t="s">
        <v>30</v>
      </c>
      <c r="G15" s="63" t="s">
        <v>30</v>
      </c>
      <c r="H15" s="9"/>
    </row>
    <row r="16" spans="2:11" ht="12.75" customHeight="1" x14ac:dyDescent="0.25">
      <c r="B16" s="60" t="s">
        <v>31</v>
      </c>
      <c r="C16" s="61">
        <v>4639411</v>
      </c>
      <c r="D16" s="61">
        <v>4670494</v>
      </c>
      <c r="E16" s="61" t="s">
        <v>30</v>
      </c>
      <c r="F16" s="62" t="s">
        <v>30</v>
      </c>
      <c r="G16" s="63" t="s">
        <v>30</v>
      </c>
    </row>
    <row r="17" spans="2:7" ht="12.75" customHeight="1" x14ac:dyDescent="0.25">
      <c r="B17" s="60" t="s">
        <v>32</v>
      </c>
      <c r="C17" s="61">
        <v>4654919</v>
      </c>
      <c r="D17" s="61">
        <v>4678194</v>
      </c>
      <c r="E17" s="61" t="s">
        <v>30</v>
      </c>
      <c r="F17" s="62" t="s">
        <v>30</v>
      </c>
      <c r="G17" s="63" t="s">
        <v>30</v>
      </c>
    </row>
    <row r="19" spans="2:7" x14ac:dyDescent="0.25">
      <c r="E19" s="9"/>
    </row>
    <row r="21" spans="2:7" x14ac:dyDescent="0.25">
      <c r="D21" s="27"/>
      <c r="E21" s="27"/>
      <c r="G21" s="9"/>
    </row>
    <row r="22" spans="2:7" x14ac:dyDescent="0.25">
      <c r="G22" s="9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M16"/>
  <sheetViews>
    <sheetView showGridLines="0" zoomScaleNormal="100" workbookViewId="0">
      <selection activeCell="C35" sqref="C35"/>
    </sheetView>
  </sheetViews>
  <sheetFormatPr defaultColWidth="9.140625"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86" t="s">
        <v>54</v>
      </c>
      <c r="C1" s="86"/>
      <c r="D1" s="86"/>
      <c r="E1" s="86"/>
      <c r="F1" s="86"/>
      <c r="G1" s="86"/>
      <c r="H1" s="1"/>
    </row>
    <row r="2" spans="2:13" x14ac:dyDescent="0.25">
      <c r="B2" s="86" t="s">
        <v>10</v>
      </c>
      <c r="C2" s="86"/>
      <c r="D2" s="86"/>
      <c r="E2" s="86"/>
      <c r="F2" s="86"/>
      <c r="G2" s="86"/>
      <c r="H2" s="1"/>
    </row>
    <row r="3" spans="2:13" x14ac:dyDescent="0.25">
      <c r="B3" s="95" t="s">
        <v>34</v>
      </c>
      <c r="C3" s="95"/>
      <c r="D3" s="95"/>
      <c r="E3" s="95"/>
      <c r="F3" s="95"/>
      <c r="G3" s="95"/>
    </row>
    <row r="4" spans="2:13" x14ac:dyDescent="0.25">
      <c r="B4" s="113" t="s">
        <v>35</v>
      </c>
      <c r="C4" s="108" t="s">
        <v>36</v>
      </c>
      <c r="D4" s="109"/>
      <c r="E4" s="110"/>
      <c r="F4" s="111" t="s">
        <v>37</v>
      </c>
      <c r="G4" s="112"/>
      <c r="J4" s="17"/>
      <c r="K4" s="18"/>
      <c r="L4" s="18"/>
      <c r="M4" s="18"/>
    </row>
    <row r="5" spans="2:13" ht="15" customHeight="1" x14ac:dyDescent="0.25">
      <c r="B5" s="114"/>
      <c r="C5" s="43" t="s">
        <v>38</v>
      </c>
      <c r="D5" s="43" t="s">
        <v>39</v>
      </c>
      <c r="E5" s="43" t="s">
        <v>40</v>
      </c>
      <c r="F5" s="45" t="s">
        <v>38</v>
      </c>
      <c r="G5" s="45" t="s">
        <v>39</v>
      </c>
      <c r="J5" s="17"/>
      <c r="K5" s="19"/>
      <c r="L5" s="19"/>
      <c r="M5" s="19"/>
    </row>
    <row r="6" spans="2:13" ht="12.75" customHeight="1" x14ac:dyDescent="0.25">
      <c r="B6" s="67" t="s">
        <v>41</v>
      </c>
      <c r="C6" s="68">
        <v>946708</v>
      </c>
      <c r="D6" s="68">
        <v>1229678</v>
      </c>
      <c r="E6" s="68">
        <v>2176386</v>
      </c>
      <c r="F6" s="69">
        <v>0.43499085180661884</v>
      </c>
      <c r="G6" s="56">
        <v>0.56500914819338111</v>
      </c>
      <c r="H6" s="35"/>
      <c r="I6" s="31"/>
      <c r="J6" s="17"/>
      <c r="K6" s="19"/>
      <c r="L6" s="19"/>
      <c r="M6" s="19"/>
    </row>
    <row r="7" spans="2:13" ht="12.75" customHeight="1" x14ac:dyDescent="0.25">
      <c r="B7" s="67" t="s">
        <v>42</v>
      </c>
      <c r="C7" s="68">
        <v>1254025</v>
      </c>
      <c r="D7" s="68">
        <v>1053979</v>
      </c>
      <c r="E7" s="68">
        <v>2308004</v>
      </c>
      <c r="F7" s="69">
        <v>0.54333744655555194</v>
      </c>
      <c r="G7" s="56">
        <v>0.45666255344444812</v>
      </c>
    </row>
    <row r="8" spans="2:13" ht="12.75" customHeight="1" x14ac:dyDescent="0.25">
      <c r="B8" s="67" t="s">
        <v>55</v>
      </c>
      <c r="C8" s="68">
        <v>181354</v>
      </c>
      <c r="D8" s="68">
        <v>83194</v>
      </c>
      <c r="E8" s="68">
        <v>264548</v>
      </c>
      <c r="F8" s="69">
        <v>0.68552398808533799</v>
      </c>
      <c r="G8" s="56">
        <v>0.31447601191466201</v>
      </c>
      <c r="H8" s="36"/>
    </row>
    <row r="9" spans="2:13" ht="12.75" customHeight="1" x14ac:dyDescent="0.25">
      <c r="B9" s="57" t="s">
        <v>40</v>
      </c>
      <c r="C9" s="70">
        <v>2382087</v>
      </c>
      <c r="D9" s="70">
        <v>2366851</v>
      </c>
      <c r="E9" s="70">
        <v>4748938</v>
      </c>
      <c r="F9" s="71">
        <v>0.50160414812743392</v>
      </c>
      <c r="G9" s="72">
        <v>0.49839585187256602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>
      <selection activeCell="C35" sqref="C35"/>
    </sheetView>
  </sheetViews>
  <sheetFormatPr defaultColWidth="9.140625"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93" t="s">
        <v>56</v>
      </c>
      <c r="C1" s="93"/>
      <c r="D1" s="93"/>
      <c r="E1" s="4"/>
      <c r="F1" s="4"/>
    </row>
    <row r="2" spans="2:29" x14ac:dyDescent="0.2">
      <c r="B2" s="100" t="s">
        <v>11</v>
      </c>
      <c r="C2" s="100"/>
      <c r="D2" s="100"/>
      <c r="E2" s="4"/>
      <c r="F2" s="4"/>
    </row>
    <row r="3" spans="2:29" x14ac:dyDescent="0.2">
      <c r="B3" s="93" t="s">
        <v>34</v>
      </c>
      <c r="C3" s="93"/>
      <c r="D3" s="93"/>
      <c r="E3" s="4"/>
      <c r="F3" s="4"/>
    </row>
    <row r="4" spans="2:29" ht="15" customHeight="1" x14ac:dyDescent="0.2">
      <c r="B4" s="75" t="s">
        <v>44</v>
      </c>
      <c r="C4" s="76" t="s">
        <v>16</v>
      </c>
      <c r="D4" s="45" t="s">
        <v>37</v>
      </c>
    </row>
    <row r="5" spans="2:29" ht="12.75" customHeight="1" x14ac:dyDescent="0.25">
      <c r="B5" s="54" t="s">
        <v>45</v>
      </c>
      <c r="C5" s="73">
        <v>1515280</v>
      </c>
      <c r="D5" s="56">
        <v>0.31907765483567063</v>
      </c>
      <c r="E5" s="15" t="s">
        <v>57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2.75" customHeight="1" x14ac:dyDescent="0.25">
      <c r="B6" s="54" t="s">
        <v>47</v>
      </c>
      <c r="C6" s="73">
        <v>953184</v>
      </c>
      <c r="D6" s="56">
        <v>0.2007151914807058</v>
      </c>
      <c r="E6" s="15" t="s">
        <v>46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2.75" customHeight="1" x14ac:dyDescent="0.25">
      <c r="B7" s="54" t="s">
        <v>49</v>
      </c>
      <c r="C7" s="73">
        <v>1666370</v>
      </c>
      <c r="D7" s="56">
        <v>0.35089318917197909</v>
      </c>
      <c r="E7" s="15" t="s">
        <v>48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2.75" customHeight="1" x14ac:dyDescent="0.25">
      <c r="B8" s="54" t="s">
        <v>51</v>
      </c>
      <c r="C8" s="73">
        <v>614104</v>
      </c>
      <c r="D8" s="56">
        <v>0.12931396451164451</v>
      </c>
      <c r="E8" s="15" t="s">
        <v>50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2.75" customHeight="1" x14ac:dyDescent="0.25">
      <c r="B9" s="57" t="s">
        <v>40</v>
      </c>
      <c r="C9" s="74">
        <v>4748938</v>
      </c>
      <c r="D9" s="72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tabSelected="1" workbookViewId="0">
      <selection activeCell="B30" sqref="B30"/>
    </sheetView>
  </sheetViews>
  <sheetFormatPr defaultColWidth="9.140625"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23" customWidth="1"/>
    <col min="6" max="16384" width="9.140625" style="6"/>
  </cols>
  <sheetData>
    <row r="1" spans="2:5" x14ac:dyDescent="0.2">
      <c r="B1" s="86" t="s">
        <v>58</v>
      </c>
      <c r="C1" s="86"/>
      <c r="D1" s="86"/>
      <c r="E1" s="86"/>
    </row>
    <row r="2" spans="2:5" x14ac:dyDescent="0.2">
      <c r="B2" s="93" t="s">
        <v>59</v>
      </c>
      <c r="C2" s="93"/>
      <c r="D2" s="93"/>
      <c r="E2" s="93"/>
    </row>
    <row r="3" spans="2:5" x14ac:dyDescent="0.2">
      <c r="B3" s="95" t="s">
        <v>34</v>
      </c>
      <c r="C3" s="95"/>
      <c r="D3" s="95"/>
      <c r="E3" s="95"/>
    </row>
    <row r="4" spans="2:5" ht="17.25" customHeight="1" x14ac:dyDescent="0.2">
      <c r="B4" s="116" t="s">
        <v>60</v>
      </c>
      <c r="C4" s="117" t="s">
        <v>16</v>
      </c>
      <c r="D4" s="119" t="s">
        <v>37</v>
      </c>
      <c r="E4" s="115" t="s">
        <v>61</v>
      </c>
    </row>
    <row r="5" spans="2:5" ht="19.5" customHeight="1" x14ac:dyDescent="0.2">
      <c r="B5" s="116"/>
      <c r="C5" s="118"/>
      <c r="D5" s="120"/>
      <c r="E5" s="115" t="s">
        <v>62</v>
      </c>
    </row>
    <row r="6" spans="2:5" x14ac:dyDescent="0.2">
      <c r="B6" s="52" t="s">
        <v>63</v>
      </c>
      <c r="C6" s="77">
        <v>1729404</v>
      </c>
      <c r="D6" s="78">
        <v>0.36416647258818707</v>
      </c>
      <c r="E6" s="79">
        <v>1.0823969557257076</v>
      </c>
    </row>
    <row r="7" spans="2:5" x14ac:dyDescent="0.2">
      <c r="B7" s="52" t="s">
        <v>64</v>
      </c>
      <c r="C7" s="77">
        <v>1172350</v>
      </c>
      <c r="D7" s="78">
        <v>0.24686572029367407</v>
      </c>
      <c r="E7" s="79">
        <v>1.2271679840145673</v>
      </c>
    </row>
    <row r="8" spans="2:5" x14ac:dyDescent="0.2">
      <c r="B8" s="52" t="s">
        <v>65</v>
      </c>
      <c r="C8" s="77">
        <v>499803</v>
      </c>
      <c r="D8" s="78">
        <v>0.10524521482487242</v>
      </c>
      <c r="E8" s="79">
        <v>1.2839686000019552</v>
      </c>
    </row>
    <row r="9" spans="2:5" x14ac:dyDescent="0.2">
      <c r="B9" s="52" t="s">
        <v>66</v>
      </c>
      <c r="C9" s="77">
        <v>306923</v>
      </c>
      <c r="D9" s="78">
        <v>6.462981828779403E-2</v>
      </c>
      <c r="E9" s="79">
        <v>0.51388487415898332</v>
      </c>
    </row>
    <row r="10" spans="2:5" x14ac:dyDescent="0.2">
      <c r="B10" s="52" t="s">
        <v>67</v>
      </c>
      <c r="C10" s="77">
        <v>263467</v>
      </c>
      <c r="D10" s="78">
        <v>5.5479140810008466E-2</v>
      </c>
      <c r="E10" s="79">
        <v>1.1894346999533698</v>
      </c>
    </row>
    <row r="11" spans="2:5" x14ac:dyDescent="0.2">
      <c r="B11" s="52" t="s">
        <v>68</v>
      </c>
      <c r="C11" s="77">
        <v>145350</v>
      </c>
      <c r="D11" s="78">
        <v>3.060684304575044E-2</v>
      </c>
      <c r="E11" s="79">
        <v>0.96666353648229886</v>
      </c>
    </row>
    <row r="12" spans="2:5" x14ac:dyDescent="0.2">
      <c r="B12" s="52" t="s">
        <v>69</v>
      </c>
      <c r="C12" s="77">
        <v>110295</v>
      </c>
      <c r="D12" s="78">
        <v>2.3225192664128275E-2</v>
      </c>
      <c r="E12" s="79">
        <v>0.81966826639723833</v>
      </c>
    </row>
    <row r="13" spans="2:5" x14ac:dyDescent="0.2">
      <c r="B13" s="52" t="s">
        <v>70</v>
      </c>
      <c r="C13" s="77">
        <v>107567</v>
      </c>
      <c r="D13" s="78">
        <v>2.2650748441019865E-2</v>
      </c>
      <c r="E13" s="79">
        <v>1.0742109585826587</v>
      </c>
    </row>
    <row r="14" spans="2:5" x14ac:dyDescent="0.2">
      <c r="B14" s="52" t="s">
        <v>71</v>
      </c>
      <c r="C14" s="77">
        <v>84014</v>
      </c>
      <c r="D14" s="78">
        <v>1.7691113255216218E-2</v>
      </c>
      <c r="E14" s="79">
        <v>1.2958487347170884</v>
      </c>
    </row>
    <row r="15" spans="2:5" x14ac:dyDescent="0.2">
      <c r="B15" s="52" t="s">
        <v>72</v>
      </c>
      <c r="C15" s="77">
        <v>80787</v>
      </c>
      <c r="D15" s="78">
        <v>1.7011592907719579E-2</v>
      </c>
      <c r="E15" s="79">
        <v>1.100132590824715</v>
      </c>
    </row>
    <row r="16" spans="2:5" x14ac:dyDescent="0.2">
      <c r="B16" s="52" t="s">
        <v>73</v>
      </c>
      <c r="C16" s="77">
        <v>61807</v>
      </c>
      <c r="D16" s="78">
        <v>1.301490985984656E-2</v>
      </c>
      <c r="E16" s="79">
        <v>0.87886321087683761</v>
      </c>
    </row>
    <row r="17" spans="2:5" x14ac:dyDescent="0.2">
      <c r="B17" s="52" t="s">
        <v>74</v>
      </c>
      <c r="C17" s="77">
        <v>50350</v>
      </c>
      <c r="D17" s="78">
        <v>1.0602370466828584E-2</v>
      </c>
      <c r="E17" s="79">
        <v>0.42929510980629193</v>
      </c>
    </row>
    <row r="18" spans="2:5" x14ac:dyDescent="0.2">
      <c r="B18" s="52" t="s">
        <v>75</v>
      </c>
      <c r="C18" s="77">
        <v>45352</v>
      </c>
      <c r="D18" s="78">
        <v>9.5499246357817272E-3</v>
      </c>
      <c r="E18" s="79">
        <v>1.2507313231323132</v>
      </c>
    </row>
    <row r="19" spans="2:5" x14ac:dyDescent="0.2">
      <c r="B19" s="52" t="s">
        <v>76</v>
      </c>
      <c r="C19" s="77">
        <v>37416</v>
      </c>
      <c r="D19" s="78">
        <v>7.878814168557265E-3</v>
      </c>
      <c r="E19" s="79">
        <v>0.74848628192999056</v>
      </c>
    </row>
    <row r="20" spans="2:5" x14ac:dyDescent="0.2">
      <c r="B20" s="52" t="s">
        <v>77</v>
      </c>
      <c r="C20" s="77">
        <v>24253</v>
      </c>
      <c r="D20" s="78">
        <v>5.1070365627009662E-3</v>
      </c>
      <c r="E20" s="79">
        <v>0.74011340505961032</v>
      </c>
    </row>
    <row r="21" spans="2:5" x14ac:dyDescent="0.2">
      <c r="B21" s="52" t="s">
        <v>78</v>
      </c>
      <c r="C21" s="77">
        <v>22120</v>
      </c>
      <c r="D21" s="78">
        <v>4.6578835099552783E-3</v>
      </c>
      <c r="E21" s="79">
        <v>0.65516455118948091</v>
      </c>
    </row>
    <row r="22" spans="2:5" x14ac:dyDescent="0.2">
      <c r="B22" s="52" t="s">
        <v>79</v>
      </c>
      <c r="C22" s="77">
        <v>7680</v>
      </c>
      <c r="D22" s="78">
        <v>1.6172036779591563E-3</v>
      </c>
      <c r="E22" s="79">
        <v>1.1809661139149243</v>
      </c>
    </row>
    <row r="23" spans="2:5" x14ac:dyDescent="0.2">
      <c r="B23" s="80" t="s">
        <v>80</v>
      </c>
      <c r="C23" s="81">
        <v>4748938</v>
      </c>
      <c r="D23" s="82">
        <v>1</v>
      </c>
      <c r="E23" s="83">
        <v>1.0604754855067069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defaultColWidth="9.140625" defaultRowHeight="15" x14ac:dyDescent="0.25"/>
  <sheetData>
    <row r="2" spans="2:12" x14ac:dyDescent="0.25">
      <c r="F2" s="121" t="s">
        <v>81</v>
      </c>
      <c r="G2" s="121"/>
      <c r="H2" s="121"/>
    </row>
    <row r="3" spans="2:12" x14ac:dyDescent="0.25">
      <c r="B3" s="86" t="s">
        <v>82</v>
      </c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2:12" x14ac:dyDescent="0.25">
      <c r="B4" s="86">
        <v>2021</v>
      </c>
      <c r="C4" s="86"/>
      <c r="D4" s="86"/>
      <c r="E4" s="86"/>
      <c r="F4" s="86"/>
      <c r="G4" s="86"/>
      <c r="H4" s="86"/>
      <c r="I4" s="86"/>
      <c r="J4" s="86"/>
      <c r="K4" s="86"/>
      <c r="L4" s="86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Whilkis Ortiz</dc:creator>
  <cp:keywords/>
  <dc:description/>
  <cp:lastModifiedBy>Jay Nadal</cp:lastModifiedBy>
  <cp:revision/>
  <dcterms:created xsi:type="dcterms:W3CDTF">2021-02-25T13:30:27Z</dcterms:created>
  <dcterms:modified xsi:type="dcterms:W3CDTF">2024-12-01T03:20:03Z</dcterms:modified>
  <cp:category/>
  <cp:contentStatus/>
</cp:coreProperties>
</file>