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8_{E0A9EEDD-249B-4158-A9FE-FD52908CF54F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<sst xmlns="http://schemas.openxmlformats.org/spreadsheetml/2006/main" count="41" uniqueCount="41">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</sst>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165" fontId="18" fillId="2" borderId="4" xfId="0" applyNumberFormat="1" applyFont="1" applyFill="1" applyBorder="1" applyAlignment="1">
      <alignment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H10" sqref="H10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3" t="s">
        <v>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5" s="1" customFormat="1" ht="46.5" customHeight="1" x14ac:dyDescent="0.2">
      <c r="A4" s="79" t="s">
        <v>29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5" s="1" customFormat="1" ht="26.2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25" s="48" customFormat="1" ht="57" customHeight="1" x14ac:dyDescent="0.7">
      <c r="A6" s="70" t="s">
        <v>40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</row>
    <row r="7" spans="1:25" s="52" customFormat="1" ht="54" customHeight="1" x14ac:dyDescent="0.2">
      <c r="A7" s="62" t="s">
        <v>17</v>
      </c>
      <c r="B7" s="69" t="s">
        <v>14</v>
      </c>
      <c r="C7" s="76" t="s">
        <v>25</v>
      </c>
      <c r="D7" s="69" t="s">
        <v>19</v>
      </c>
      <c r="E7" s="69" t="s">
        <v>22</v>
      </c>
      <c r="F7" s="69" t="s">
        <v>18</v>
      </c>
      <c r="G7" s="62" t="s">
        <v>15</v>
      </c>
      <c r="H7" s="62" t="s">
        <v>30</v>
      </c>
      <c r="I7" s="63" t="s">
        <v>10</v>
      </c>
      <c r="J7" s="69" t="s">
        <v>8</v>
      </c>
      <c r="K7" s="69"/>
      <c r="L7" s="69"/>
      <c r="M7" s="69"/>
      <c r="N7" s="69"/>
      <c r="O7" s="69"/>
      <c r="P7" s="62" t="s">
        <v>1</v>
      </c>
      <c r="Q7" s="62"/>
      <c r="R7" s="62" t="s">
        <v>16</v>
      </c>
      <c r="T7" s="53"/>
    </row>
    <row r="8" spans="1:25" s="52" customFormat="1" ht="56.25" customHeight="1" x14ac:dyDescent="0.2">
      <c r="A8" s="62"/>
      <c r="B8" s="69"/>
      <c r="C8" s="77"/>
      <c r="D8" s="69"/>
      <c r="E8" s="69"/>
      <c r="F8" s="69"/>
      <c r="G8" s="62"/>
      <c r="H8" s="62"/>
      <c r="I8" s="63"/>
      <c r="J8" s="62" t="s">
        <v>12</v>
      </c>
      <c r="K8" s="62"/>
      <c r="L8" s="68" t="s">
        <v>9</v>
      </c>
      <c r="M8" s="62" t="s">
        <v>13</v>
      </c>
      <c r="N8" s="62"/>
      <c r="O8" s="62" t="s">
        <v>11</v>
      </c>
      <c r="P8" s="62" t="s">
        <v>3</v>
      </c>
      <c r="Q8" s="62" t="s">
        <v>0</v>
      </c>
      <c r="R8" s="62"/>
    </row>
    <row r="9" spans="1:25" s="52" customFormat="1" ht="64.5" customHeight="1" x14ac:dyDescent="0.2">
      <c r="A9" s="62"/>
      <c r="B9" s="69"/>
      <c r="C9" s="78"/>
      <c r="D9" s="69"/>
      <c r="E9" s="69"/>
      <c r="F9" s="69"/>
      <c r="G9" s="62"/>
      <c r="H9" s="62"/>
      <c r="I9" s="63"/>
      <c r="J9" s="54" t="s">
        <v>4</v>
      </c>
      <c r="K9" s="51" t="s">
        <v>5</v>
      </c>
      <c r="L9" s="68"/>
      <c r="M9" s="51" t="s">
        <v>6</v>
      </c>
      <c r="N9" s="51" t="s">
        <v>7</v>
      </c>
      <c r="O9" s="62"/>
      <c r="P9" s="62"/>
      <c r="Q9" s="62"/>
      <c r="R9" s="62"/>
    </row>
    <row r="10" spans="1:25" s="50" customFormat="1" ht="126" x14ac:dyDescent="0.5">
      <c r="A10" s="49">
        <v>1</v>
      </c>
      <c r="B10" s="55" t="s">
        <v>35</v>
      </c>
      <c r="C10" s="55" t="s">
        <v>36</v>
      </c>
      <c r="D10" s="55" t="s">
        <v>37</v>
      </c>
      <c r="E10" s="55" t="s">
        <v>38</v>
      </c>
      <c r="F10" s="56" t="s">
        <v>39</v>
      </c>
      <c r="G10" s="57">
        <v>20000</v>
      </c>
      <c r="H10" s="57"/>
      <c r="I10" s="58">
        <v>0</v>
      </c>
      <c r="J10" s="58">
        <f>G10*2.87/100</f>
        <v>574</v>
      </c>
      <c r="K10" s="58">
        <f>G10*7.1/100</f>
        <v>1420</v>
      </c>
      <c r="L10" s="59">
        <f>+G10*1.1%</f>
        <v>220.00000000000003</v>
      </c>
      <c r="M10" s="58">
        <f>G10*3.04/100</f>
        <v>608</v>
      </c>
      <c r="N10" s="58">
        <f>G10*7.09/100</f>
        <v>1418</v>
      </c>
      <c r="O10" s="60">
        <v>0</v>
      </c>
      <c r="P10" s="58">
        <f>I10+J10+M10+O10</f>
        <v>1182</v>
      </c>
      <c r="Q10" s="58">
        <f t="shared" ref="Q10" si="0">K10+L10+N10</f>
        <v>3058</v>
      </c>
      <c r="R10" s="61">
        <f>G10-P10+H10</f>
        <v>18818</v>
      </c>
    </row>
    <row r="11" spans="1:25" s="1" customFormat="1" ht="34.5" customHeight="1" x14ac:dyDescent="0.2">
      <c r="A11" s="74" t="s">
        <v>21</v>
      </c>
      <c r="B11" s="74"/>
      <c r="C11" s="74"/>
      <c r="D11" s="74"/>
      <c r="E11" s="74"/>
      <c r="F11" s="26"/>
      <c r="G11" s="28">
        <f t="shared" ref="G11:R11" si="1">SUM(G10:G10)</f>
        <v>20000</v>
      </c>
      <c r="H11" s="28">
        <f t="shared" si="1"/>
        <v>0</v>
      </c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75" t="s">
        <v>20</v>
      </c>
      <c r="B12" s="75"/>
      <c r="C12" s="75"/>
      <c r="D12" s="75"/>
      <c r="E12" s="75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18" s="1" customFormat="1" ht="24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s="1" customFormat="1" ht="24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</row>
    <row r="27" spans="1:18" s="1" customFormat="1" ht="24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</row>
    <row r="28" spans="1:18" s="1" customFormat="1" ht="24" customHeight="1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s="1" customFormat="1" ht="15.75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2025-01-31T12:28:41Z</dcterms:modified>
</cp:coreProperties>
</file>