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infiniti\DIRECCION PLANIFICACION Y DESARROLLO\DPTO PYD\DIVISION DE PLANIFICACION\POA\POA 2025\POA Consolidado por ejes\"/>
    </mc:Choice>
  </mc:AlternateContent>
  <xr:revisionPtr revIDLastSave="0" documentId="13_ncr:1_{9D787664-AE13-4D89-AA71-ED3F1E0D94C2}" xr6:coauthVersionLast="47" xr6:coauthVersionMax="47" xr10:uidLastSave="{00000000-0000-0000-0000-000000000000}"/>
  <bookViews>
    <workbookView xWindow="-120" yWindow="-120" windowWidth="29040" windowHeight="15840" activeTab="1" xr2:uid="{3AA8FA8B-BDCD-42D0-B67B-157CCF4477EA}"/>
  </bookViews>
  <sheets>
    <sheet name="Introducción POA 2025" sheetId="7" r:id="rId1"/>
    <sheet name="Gobernanza y Excelencia Op." sheetId="3" r:id="rId2"/>
    <sheet name="Servicio y Posicionamiento" sheetId="4" r:id="rId3"/>
    <sheet name="Regulación y Supervisión" sheetId="5" r:id="rId4"/>
    <sheet name="Riesgos y Control de Gestión" sheetId="6" r:id="rId5"/>
    <sheet name="Crecimiento y Desarollo del TH" sheetId="1" r:id="rId6"/>
  </sheets>
  <externalReferences>
    <externalReference r:id="rId7"/>
  </externalReferences>
  <definedNames>
    <definedName name="_xlnm._FilterDatabase" localSheetId="5" hidden="1">'Crecimiento y Desarollo del TH'!$B$4:$T$109</definedName>
    <definedName name="_xlnm._FilterDatabase" localSheetId="1" hidden="1">'Gobernanza y Excelencia Op.'!$A$5:$BB$5</definedName>
    <definedName name="_xlnm._FilterDatabase" localSheetId="3" hidden="1">'Regulación y Supervisión'!$B$4:$T$83</definedName>
    <definedName name="_xlnm._FilterDatabase" localSheetId="4" hidden="1">'Riesgos y Control de Gestión'!$B$1:$T$67</definedName>
    <definedName name="_xlnm._FilterDatabase" localSheetId="2" hidden="1">'Servicio y Posicionamiento'!$B$4:$T$207</definedName>
    <definedName name="asd" localSheetId="1">#REF!</definedName>
    <definedName name="asd" localSheetId="0">#REF!</definedName>
    <definedName name="asd" localSheetId="3">#REF!</definedName>
    <definedName name="asd" localSheetId="4">#REF!</definedName>
    <definedName name="asd">#REF!</definedName>
    <definedName name="Fuente_por_Requerimiento" comment="Colocar &quot;Interna&quot; o &quot;Externa&quot; dependiendo del mecanismo por el cual se costeará cada recurso de la iniciativa." localSheetId="1">#REF!</definedName>
    <definedName name="Fuente_por_Requerimiento" comment="Colocar &quot;Interna&quot; o &quot;Externa&quot; dependiendo del mecanismo por el cual se costeará cada recurso de la iniciativa." localSheetId="0">#REF!</definedName>
    <definedName name="Fuente_por_Requerimiento" comment="Colocar &quot;Interna&quot; o &quot;Externa&quot; dependiendo del mecanismo por el cual se costeará cada recurso de la iniciativa." localSheetId="3">#REF!</definedName>
    <definedName name="Fuente_por_Requerimiento" comment="Colocar &quot;Interna&quot; o &quot;Externa&quot; dependiendo del mecanismo por el cual se costeará cada recurso de la iniciativa." localSheetId="4">#REF!</definedName>
    <definedName name="Fuente_por_Requerimiento" comment="Colocar &quot;Interna&quot; o &quot;Externa&quot; dependiendo del mecanismo por el cual se costeará cada recurso de la iniciativa.">#REF!</definedName>
    <definedName name="Gadmactuali" localSheetId="1">#REF!</definedName>
    <definedName name="Gadmactuali" localSheetId="0">#REF!</definedName>
    <definedName name="Gadmactuali" localSheetId="3">#REF!</definedName>
    <definedName name="Gadmactuali">#REF!</definedName>
    <definedName name="INICIATIVA">'[1]BASE DE DATOS'!$A$2:$A$14</definedName>
    <definedName name="OK" localSheetId="1">#REF!</definedName>
    <definedName name="OK" localSheetId="0">#REF!</definedName>
    <definedName name="OK" localSheetId="3">#REF!</definedName>
    <definedName name="OK">#REF!</definedName>
    <definedName name="_xlnm.Print_Area" localSheetId="5">'Crecimiento y Desarollo del TH'!$A$1:$T$110</definedName>
    <definedName name="_xlnm.Print_Area" localSheetId="1">'Gobernanza y Excelencia Op.'!$A$1:$T$438</definedName>
    <definedName name="_xlnm.Print_Area" localSheetId="0">'Introducción POA 2025'!$A$1:$M$28</definedName>
    <definedName name="_xlnm.Print_Area" localSheetId="4">'Riesgos y Control de Gestión'!$A$1:$T$78</definedName>
    <definedName name="_xlnm.Print_Area" localSheetId="2">'Servicio y Posicionamiento'!$A$1:$T$207</definedName>
    <definedName name="_xlnm.Print_Titles" localSheetId="5">'Crecimiento y Desarollo del TH'!$1:$5</definedName>
    <definedName name="_xlnm.Print_Titles" localSheetId="1">'Gobernanza y Excelencia Op.'!$1:$5</definedName>
    <definedName name="_xlnm.Print_Titles" localSheetId="3">'Regulación y Supervisión'!$1:$5</definedName>
    <definedName name="_xlnm.Print_Titles" localSheetId="4">'Riesgos y Control de Gestión'!$1:$5</definedName>
    <definedName name="_xlnm.Print_Titles" localSheetId="2">'Servicio y Posicionamiento'!$1:$5</definedName>
    <definedName name="sdf" localSheetId="1">#REF!</definedName>
    <definedName name="sdf" localSheetId="0">#REF!</definedName>
    <definedName name="sdf" localSheetId="3">#REF!</definedName>
    <definedName name="sdf">#REF!</definedName>
    <definedName name="UNSPSCv6_0801Audit" localSheetId="1">#REF!</definedName>
    <definedName name="UNSPSCv6_0801Audit" localSheetId="0">#REF!</definedName>
    <definedName name="UNSPSCv6_0801Audit" localSheetId="3">#REF!</definedName>
    <definedName name="UNSPSCv6_0801Audi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9" i="3" l="1"/>
  <c r="P400" i="3"/>
  <c r="P398" i="3"/>
  <c r="P39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Alberty Creales</author>
  </authors>
  <commentList>
    <comment ref="F31" authorId="0" shapeId="0" xr:uid="{A6D3DDDB-C7CC-495C-A3DE-F13B41CD6D72}">
      <text>
        <r>
          <rPr>
            <sz val="11"/>
            <color theme="1"/>
            <rFont val="Calibri"/>
            <family val="2"/>
            <scheme val="minor"/>
          </rPr>
          <t>Julia Alberty Creales:
Contemplar estas actividades para el 2026, ya que no se tiene certeza de la fecha de implementación de esto (Imperva).</t>
        </r>
      </text>
    </comment>
  </commentList>
</comments>
</file>

<file path=xl/sharedStrings.xml><?xml version="1.0" encoding="utf-8"?>
<sst xmlns="http://schemas.openxmlformats.org/spreadsheetml/2006/main" count="3354" uniqueCount="2178">
  <si>
    <t>TESORERIA DE LA SEGURIDAD SOCIAL</t>
  </si>
  <si>
    <t>PLAN OPERATIVO ANUAL 2025</t>
  </si>
  <si>
    <t>Primer Eje:</t>
  </si>
  <si>
    <t>Gobernanza y Excelencia Operativa</t>
  </si>
  <si>
    <t xml:space="preserve">Productos </t>
  </si>
  <si>
    <t>Resultado esperado</t>
  </si>
  <si>
    <t>Descripción</t>
  </si>
  <si>
    <t>Tipo de Gestión</t>
  </si>
  <si>
    <t>Actividades</t>
  </si>
  <si>
    <t>Tipo de Actividad</t>
  </si>
  <si>
    <t>Meta</t>
  </si>
  <si>
    <t>Indicadores</t>
  </si>
  <si>
    <t>Medio de Verificación</t>
  </si>
  <si>
    <t xml:space="preserve">Responsable(s) </t>
  </si>
  <si>
    <t>Área de Soporte</t>
  </si>
  <si>
    <t>Periodo de Ejecución</t>
  </si>
  <si>
    <t>Presupuesto</t>
  </si>
  <si>
    <t>Riesgo asociado</t>
  </si>
  <si>
    <t>Acción de mitigación</t>
  </si>
  <si>
    <t>Supuestos</t>
  </si>
  <si>
    <t>Observaciones</t>
  </si>
  <si>
    <t xml:space="preserve">Dirección/Departamento:                                                               </t>
  </si>
  <si>
    <t>Objetivo Estratégico:</t>
  </si>
  <si>
    <t>Fortalecer los procesos internos de la institución</t>
  </si>
  <si>
    <t xml:space="preserve">Diagnóstico de los procesos existentes e implementación de oportunidades de automatización y digitalización.
</t>
  </si>
  <si>
    <t>Operatividad</t>
  </si>
  <si>
    <t>Gestión interna</t>
  </si>
  <si>
    <t xml:space="preserve">100%
</t>
  </si>
  <si>
    <t xml:space="preserve">
Dirección de Tecnologías de Información y Comunicación</t>
  </si>
  <si>
    <t xml:space="preserve">
Departamento de Desarrollo Institucional y Calidad en la Gestión
Todas las áreas</t>
  </si>
  <si>
    <t>Mayo 2025</t>
  </si>
  <si>
    <t>Agosto 2025</t>
  </si>
  <si>
    <t>Contemplado Gestión Operativa</t>
  </si>
  <si>
    <t>1. Identificar y priorizar procesos críticos para realizar el diagnóstico de manera escalonada. 
2. Monitorear constantemente los cambios regulatorios y asegurar que los sistemas implementados sean adaptables a nuevas normativas.</t>
  </si>
  <si>
    <t>1. Disponibilidad de presupuesto adecuado para la ejecución del proyecto.
2. Colaboración activa del personal interno con disposición a adaptarse a nuevas herramientas y procesos.
3. Acceso a proveedores confiables que ofrezcan tecnologías actualizadas, soporte técnico adecuado y condiciones contractuales negociables.
4. Estabilidad regulatoria en los marcos legales y normativos que pudiesen afectar la implementación del producto.
5. Infraestructura tecnológica suficiente y escalable para soportar las nuevas herramientas y/o soluciones digitales implementadas.
6. Disponibilidad de datos actuales y relevantes que puedan ser digitalizados y utilizados como base para el rediseño de procesos automatizados.</t>
  </si>
  <si>
    <t>Identificar procesos estratégicos y departamentos a ser analizados con el fin de automatizar/digitalizar los mismos</t>
  </si>
  <si>
    <t>Recopilar y revisar la documentación existente sobre los procesos actuales, incluyendo manuales, procedimientos y políticas.</t>
  </si>
  <si>
    <t>Identificación del alcance y recursos económicos a destinar a la iniciativa</t>
  </si>
  <si>
    <t>Minuta de reunión</t>
  </si>
  <si>
    <t>Crear un cronograma que detalle las etapas del proyecto, plazos y responsables de cada actividad.</t>
  </si>
  <si>
    <t>Establecer un presupuesto que contemple todos los costos asociados a la iniciativa.</t>
  </si>
  <si>
    <t>Realizar un análisis financiero sobre el costo-beneficio de las distintas alternativas identificadas (desarrollo in-house, servicios subcontratados, etc.)</t>
  </si>
  <si>
    <t>Presentación y aprobación del producto acorde a la política de proyectos</t>
  </si>
  <si>
    <t>Presentar y recibir aprobación del Comité Ejecutivo</t>
  </si>
  <si>
    <t>Octubre 2025</t>
  </si>
  <si>
    <t>Se espera que esta iniciativa logre una mejora significativa en la cultura organizacional hacia la innovación, un incremento en las capacidades innovadoras de la TSS y una implementación efectiva de iniciativas innovadoras.</t>
  </si>
  <si>
    <t>Iniciativa</t>
  </si>
  <si>
    <t>Dirección de Planificación y Desarrollo</t>
  </si>
  <si>
    <t>Comité Ejecutivo</t>
  </si>
  <si>
    <t>Enero 2025</t>
  </si>
  <si>
    <t>Contemplado Gestión Iniciativa</t>
  </si>
  <si>
    <t>1. Compromiso continuo de la alta dirección, incluyendo asignación de recursos, visibilidad y respaldo a las iniciativas innovadoras.
2. Disposición cultural al cambio, con una apertura general de los colaboradores hacia nuevas ideas y formas de trabajar.
3. Acceso a herramientas y metodologías probadas para el diseño y desarrollo de proyectos innovadores.
4. Entorno regulatorio estable, sin barreras legales significativas que obstaculicen la implementación de iniciativas innovadoras.
5. Colaboración entre áreas y niveles jerárquicos, con participación activa de equipos multidisciplinarios.
6. Acceso a redes externas de innovación, como alianzas estratégicas o programas gubernamentales.</t>
  </si>
  <si>
    <t>Analizar los proyectos de innovación anteriores, sus resultados y el impacto que tuvieron en la institución.</t>
  </si>
  <si>
    <t>Analizar el porcentaje del presupuesto destinado a actividades y proyectos de innovación</t>
  </si>
  <si>
    <t>Evaluar las competencias del personal y las herramientas tecnológicas existentes que pueden facilitar o limitar el proceso de innovación.</t>
  </si>
  <si>
    <t>Investigar y recopilar información sobre las mejores prácticas de innovación en instituciones similares.</t>
  </si>
  <si>
    <t>Definir el alcance del programa, especificando qué áreas o procesos se abordarán en términos de innovación.</t>
  </si>
  <si>
    <t>Establecer un presupuesto que contemple todos los costos asociados a la implementación del programa.</t>
  </si>
  <si>
    <t>Crear un cronograma que detalle todas las etapas del programa con plazos claros.</t>
  </si>
  <si>
    <t>Elaborar los mecanismos y políticas del funcionamiento del Programa de Innovación.</t>
  </si>
  <si>
    <t>Divulgar la información del Programa de Innovación a los colaboradores</t>
  </si>
  <si>
    <t>Identificar las habilidades necesarias para fomentar una cultura innovadora y desarrollar un plan de capacitación adecuado.</t>
  </si>
  <si>
    <t>Evaluar a los colaboradores sobre su satisfacción del Programa de Innovación</t>
  </si>
  <si>
    <t>1. 100%
2. 100%</t>
  </si>
  <si>
    <t>Dirección de Tecnologías de Información y Comunicación</t>
  </si>
  <si>
    <t>Dirección de Planificación y Desarrollo
Departamento de Desarrollo Institucional y Calidad en la Gestión
Dirección de Recursos Humanos</t>
  </si>
  <si>
    <t>Junio 2025</t>
  </si>
  <si>
    <t>1. Implementar una estrategia de gestión del cambio, incluyendo sesiones informativas, talleres y comunicación transparente sobre los beneficios.
2. Definir un plan de capacitación para desarrollar competencias clave o contratar personal externo con experiencia específica.
3. Establecer un comité interdepartamental para alinear expectativas.
4. Asegurar la flexibilidad en el diseño de la estructura para adaptarse a nuevos objetivos estratégicos sin desarticular el área.</t>
  </si>
  <si>
    <t>Medir y documentar las necesidades internas de soporte técnico en un tiempo determinado</t>
  </si>
  <si>
    <t>Recopilar información con los dueños de procesos sobre los desafíos que enfrentan y las áreas donde consideran que se necesita mejora.</t>
  </si>
  <si>
    <t xml:space="preserve">Identificar las brechas en la estructura actual en relación con las necesidades de soporte interno corporativo. </t>
  </si>
  <si>
    <t>Definir el alcance del proyecto, especificando qué aspectos de la estructura se abordarán y qué resultados se esperan.</t>
  </si>
  <si>
    <t>Establecer un presupuesto que contemple todos los costos asociados a la reestructuración.</t>
  </si>
  <si>
    <t>Crear un cronograma que detalle todas las etapas del proyecto, incluyendo plazos claros para cada actividad.</t>
  </si>
  <si>
    <t>Desarrollar un nuevo diseño organizativo que refleje las necesidades identificadas en el diagnóstico y los levantamientos realizados.</t>
  </si>
  <si>
    <t>Documentar todos los cambios realizados, incluyendo un nuevo organigrama y descripciones detalladas de funciones.</t>
  </si>
  <si>
    <t xml:space="preserve">Mantener el nivel de calidad de los servicios ofrecidos y la satisfacción de las partes interesadas.                    </t>
  </si>
  <si>
    <t xml:space="preserve">Fortalecer la presencia de los monitores de servicios en los diferentes Centros de Servicios, oficinas regionales y Puntos GOB.                         </t>
  </si>
  <si>
    <t>Elaborar el calendario de visitas en línea</t>
  </si>
  <si>
    <t>Gestión Interna</t>
  </si>
  <si>
    <t>Dirección de Servicios/Monitores de Servicios</t>
  </si>
  <si>
    <t>DTI</t>
  </si>
  <si>
    <t>Abril</t>
  </si>
  <si>
    <t xml:space="preserve">Diciembre </t>
  </si>
  <si>
    <t>Realizar visitas a los Centros de Servicios y puntos GOB</t>
  </si>
  <si>
    <t>Ejecutar el plan piloto de los monitoreos y evaluaciones asincrónicas.</t>
  </si>
  <si>
    <t>Realizar encuestas de satisfacción de los servicios brindados.</t>
  </si>
  <si>
    <t>Revisar la Gestión de transformación del procedimiento, instructivo, formulario de evaluación y matriz de asistencias</t>
  </si>
  <si>
    <t>Hacer las actualizaciones de scripts y preguntas frecuentes con nuevas informaciones</t>
  </si>
  <si>
    <t xml:space="preserve"> Capacitaciones sobre las funciones
de la TSS y uso responsable del
SUIR expandido</t>
  </si>
  <si>
    <t>Empleadores, representantes y estudiantes universitarios con conocimientos impartidos.</t>
  </si>
  <si>
    <t>Ampliación de los grupos de interés que reciben capacitaciones para inclusión de estudiantes universitarios, mayor enfoque en empleadores y representantes del interior, cooperación interinstitucional para seminarios web.</t>
  </si>
  <si>
    <t>Ejecutar programas de capacitaciones, según solicitudes recibidas por los grupos de interés para capacitar sobre el manejo del Sistema Único de Información y Recaudo, pago de los aportes y contribuciones del Régimen Contributivo y responsabilidades de los empleadores y sus representantes.</t>
  </si>
  <si>
    <t>Comunicaciones</t>
  </si>
  <si>
    <t xml:space="preserve">Enero </t>
  </si>
  <si>
    <t>Gestionar el acercamiento con otras instituciones relacionadas al SDSS para seminarios web interinstitucional y otras actividades asociadas.</t>
  </si>
  <si>
    <t>Febrero</t>
  </si>
  <si>
    <t>Marzo</t>
  </si>
  <si>
    <t>Supervisión de los procesos claves, cumplimiento de compromisos e identificar los comportamientos disruptivos de los servicios para desarrollar mejoras enfocadas en las necesidades de los usuarios.</t>
  </si>
  <si>
    <t>Dirección de Servicios</t>
  </si>
  <si>
    <t>Minimización de la carga de solicitudes de nóminas retroactivas y optimización de las recaudaciones del Sector Gobierno</t>
  </si>
  <si>
    <t>Realización de mejoras e iniciativas que permitan una mejor fluidez del proceso de gestión de cuentas gubernamentales</t>
  </si>
  <si>
    <t>N/A</t>
  </si>
  <si>
    <t>Ofrecer capacitaciones a las instituciones gubernamentales nuevas al momento del registro</t>
  </si>
  <si>
    <t>Digitalizar los proceso de oficios</t>
  </si>
  <si>
    <t>Facilitar el aprendizaje de los participantes sobre las funciones de TSS y el uso responsable del SUIR .</t>
  </si>
  <si>
    <t>Creación de Materiales POP en soportes digitales para las capacitaciones.</t>
  </si>
  <si>
    <t>Crear insumos para materiales POP en soportes digitales sobre las funciones de la TSS y el uso responsable del SUIR para los participantes de las capacitaciones.</t>
  </si>
  <si>
    <t xml:space="preserve">Nivel de Ejecución de las actividades </t>
  </si>
  <si>
    <t xml:space="preserve">Dirección de Servicios </t>
  </si>
  <si>
    <t>Fortalecimiento de las herramientas educativas.</t>
  </si>
  <si>
    <t>Plataforma educativa para impartir capacitaciones.</t>
  </si>
  <si>
    <t>Solicitar información sobre implementación de plataforma educativa para impartir capacitaciones.</t>
  </si>
  <si>
    <t>Correo electrónico</t>
  </si>
  <si>
    <t xml:space="preserve">Julio </t>
  </si>
  <si>
    <t>Facilitar el proceso para solicitar capacitaciones y/o reforzamientos a los colaboradores de la TSS sobre las funciones y el uso responsable del SUIR .</t>
  </si>
  <si>
    <t>Formulario en línea para solicitud de las capacitaciones a los colaboradores.</t>
  </si>
  <si>
    <t>Crear formulario en línea para la solicitud de las capacitaciones y/o reforzamiento a los colaboradores de la TSS sobre las funciones y el uso responsable del SUIR .</t>
  </si>
  <si>
    <t>Junio</t>
  </si>
  <si>
    <t>Procesos automatizados para la gestión eficiente de las inversiones del SDSS.</t>
  </si>
  <si>
    <t>Participar en los entrenamientos de las funcionalidades del software del manejo contable</t>
  </si>
  <si>
    <t>Nivel de avance implementación de software</t>
  </si>
  <si>
    <t>Acta de proyecto, TDR elaborado, informe avance, Software implementado y en funcionamiento</t>
  </si>
  <si>
    <t>Enero</t>
  </si>
  <si>
    <t>Diciembre</t>
  </si>
  <si>
    <t>Impresión y control de cheques automatizada</t>
  </si>
  <si>
    <t xml:space="preserve">Gestión Financiera del SDSS automatizada para la toma de decisiones oportunas. </t>
  </si>
  <si>
    <t>Recepción de Entregables</t>
  </si>
  <si>
    <t xml:space="preserve">Nivel de avance de ejecución de las actividades </t>
  </si>
  <si>
    <t>Informe de Auditoria</t>
  </si>
  <si>
    <t>RD$3,000,000</t>
  </si>
  <si>
    <t>Recepción de fondos para los pagos del Régimen Contributivo y Contributivo -Subsidiado</t>
  </si>
  <si>
    <t>Proceso diario mediante el cual se revisa que todos los fondos recaudados del SDSS sean concentrados correcta y oportunamente.</t>
  </si>
  <si>
    <t xml:space="preserve">Revisar las planillas recaudación-concentración con sus debidos soportes.
</t>
  </si>
  <si>
    <t>Confirmar los créditos recibidos en el LBTR.</t>
  </si>
  <si>
    <t>Pasar al depto. De contabilidad del SDSS para registro.</t>
  </si>
  <si>
    <t>Nivel de avance de ejecución de las actividades</t>
  </si>
  <si>
    <t>Asentar Registro en un archivo del mes.</t>
  </si>
  <si>
    <t>Realizar cuadre con el movimiento de cuenta bancaria a fin de confirmar que los fondos hayan entrado a la cuenta.</t>
  </si>
  <si>
    <t>Remitir expediente al depto. de contabilidad del SDSS para el registro contable.</t>
  </si>
  <si>
    <t>Aplicación de penalidades a los bancos recaudadores en caso de incumplimiento de contrato</t>
  </si>
  <si>
    <t xml:space="preserve">Revisar diariamente los correos recibidos por parte de UNIPAGO con los reportes de las facturas autorizadas y no pagadas.
</t>
  </si>
  <si>
    <t>Proceder a preparar expediente tanto físico como digital por cada banco. (En caso de confirmado el incumplimiento por la entidad)</t>
  </si>
  <si>
    <t>Preparar comunicaciones y remitir a la entidades.(Luego de varias verificaciones, se procede a enviar una carta a cada entidad.)</t>
  </si>
  <si>
    <t>Facturación a UNIPAGO</t>
  </si>
  <si>
    <t xml:space="preserve">Recibir correo de UNIPAGO con sus datos.
</t>
  </si>
  <si>
    <t>Elaborar el expediente  físico y digital con la factura y soportes.</t>
  </si>
  <si>
    <t>Enviar la carta conjuntamente con la factura a UNIPAGO en físico y por correo electrónico.</t>
  </si>
  <si>
    <t>Dar seguimiento a la recepción de los fondos, luego de pasa al depto. de contabilidad del SDSS para el registro contable.</t>
  </si>
  <si>
    <t>Proceso diario que consiste en distribuir y liquidar los montos concentrados, a las entidades receptoras de recursos del SDSS  (ARS, AFP, SISALRIL, SIPEN, IDOPPRIL)</t>
  </si>
  <si>
    <t>Digitar correctamente cada monto a transferir en portal del Banco Central.</t>
  </si>
  <si>
    <t>Autorizar cada pago.</t>
  </si>
  <si>
    <t>Notificar el detalle de los montos transferidos a la entidad bancaria.</t>
  </si>
  <si>
    <t>Realizar Seguimiento y recepción de recursos.</t>
  </si>
  <si>
    <t>Cartas dirigidas al Banco de Reservas con las instrucciones de lugar.</t>
  </si>
  <si>
    <t xml:space="preserve"> Departamento de Recaudo, Pagos e Inversiones </t>
  </si>
  <si>
    <t xml:space="preserve">Preparar expedientes de pagos.
</t>
  </si>
  <si>
    <t>Gestionar en un 100% el pago de las NP de las Instituciones gubernamentales siempre que se hayan recibido los recursos.</t>
  </si>
  <si>
    <t>Revisar los aportes recibidos contra el monto a pagar de cada una de las instituciones en caso de tener fondos, se prepara el pago, firma y se autoriza cada NP en el SUIR.</t>
  </si>
  <si>
    <t>Guardar de forma digital cada reporte y volantes de pago.</t>
  </si>
  <si>
    <t>Ejecutar el proceso anual de pago de todas las instituciones publicas no dispersados.</t>
  </si>
  <si>
    <t xml:space="preserve">Agosto </t>
  </si>
  <si>
    <t xml:space="preserve"> Preparar autorización para realizar la devolución.</t>
  </si>
  <si>
    <t>Solicitar la relación de las cuentas bancarias a fines de validación y en caso de no tener se solicitan  las aperturas de cuentas bancarias.</t>
  </si>
  <si>
    <t>Solicitar la aplicación del crédito como ajuste a las notificaciones de pago de los empleadores.</t>
  </si>
  <si>
    <t>Proceso mediante el cual se realizan los pagos recibidos a la SIPEN y la SISALRIL por concepto de multas interpuestas a las  AFPs y ARSs.</t>
  </si>
  <si>
    <t xml:space="preserve"> Departamento de Recaudo, Pagos e Inversiones</t>
  </si>
  <si>
    <t>Proceder e a depositar los fondos en una cuenta especializada para los fines.</t>
  </si>
  <si>
    <t>Comisión por recaudos y aportaciones voluntarias de los trabajadores a los Bancos Recaudadores</t>
  </si>
  <si>
    <t>Totalizar y proceder a solicitar vía correo electrónico la factura a cada banco.</t>
  </si>
  <si>
    <t>Proceder a prepara el expediente para fines de pago, luego de todas las facturas y haberse recibido la transferencia por parte de UNIPAGO de las facturas</t>
  </si>
  <si>
    <t>Preparar cartas, formulario de transferencias y memos correspondientes.</t>
  </si>
  <si>
    <t>Digitar cada pago en el portal del Banco Central, se transfiere a cada entidad y se notifica vía correo electrónico la transferencia.</t>
  </si>
  <si>
    <t>Preparar las cartas de retención de estos pagos</t>
  </si>
  <si>
    <t>Consiste en transferir mensualmente a la cuenta del TSS las penalidades aplicadas a los bancos recaudadores por incumplimiento de contrato.</t>
  </si>
  <si>
    <t>Preparar el expediente del pago (Luego de aplicadas las penalidades a los bancos recaudadores y los mismos no hacer ninguna observación)</t>
  </si>
  <si>
    <t>Transferencia a INAIPI</t>
  </si>
  <si>
    <t>Consiste en realizar mensualmente una transferencia al INAIPI correspondiente a los fondos recibidos por Estancias Infantiles</t>
  </si>
  <si>
    <t xml:space="preserve">Departamento de Recaudo, Pagos e Inversiones </t>
  </si>
  <si>
    <t>Preparar las diferentes comunicaciones de transferencias.</t>
  </si>
  <si>
    <t>Digitar y autorizar el pago en el portal del Banco Central.</t>
  </si>
  <si>
    <t>Notificar mediante comunicación al INAIPI, Tesorería Nacional y al Consejo de la Seguridad Social</t>
  </si>
  <si>
    <t>JCE</t>
  </si>
  <si>
    <t>Consiste en realizar mensualmente el pago a la Junta Central Electoral por el servicio de consulta al maestro de cedulados.</t>
  </si>
  <si>
    <t>Preparar expediente de pago.</t>
  </si>
  <si>
    <t>Digitar y autorizar en el portal del Banco Central</t>
  </si>
  <si>
    <t>Gestionada y monitoreada la Contabilidad Administrativa de la institución</t>
  </si>
  <si>
    <t>Recibir la transferencia de Unipago.</t>
  </si>
  <si>
    <t>Pasar expediente de transferencia en físico al departamento de contabilidad.</t>
  </si>
  <si>
    <t>Reportes Presentación DGII 606, 607 , IR-17 e ITBIS</t>
  </si>
  <si>
    <t>Captura de pantalla DGII</t>
  </si>
  <si>
    <t xml:space="preserve"> Departamento de Contabilidad</t>
  </si>
  <si>
    <t>CAO</t>
  </si>
  <si>
    <t>Realizar conciliación entre los registros de cuentas por pagar, caja chica y lo suministrados por el área de Pagos y Recaudos</t>
  </si>
  <si>
    <t>Ejecutadas todas las solicitudes de devoluciones  a trabajadores y empleadores.</t>
  </si>
  <si>
    <t>Recibir las cartas de las empresas o confirmación de citas de trabajadores.</t>
  </si>
  <si>
    <t>Preparar la solicitud del cheque</t>
  </si>
  <si>
    <t>Realizada las Devoluciones de pagos en exceso  al SFS de los pensionados</t>
  </si>
  <si>
    <t>Preparar los expedientes para pago.</t>
  </si>
  <si>
    <t>Imprimir el memo de lugar y se firma (Luego de ser revisados por los departamentos involucrados)</t>
  </si>
  <si>
    <t>Proceder hacer la carga en el internet banking por el director financiero y luego se autorizan por el Tesorero.</t>
  </si>
  <si>
    <t>Verificar que  los montos debitados en la cuenta, corresponde con la devolución.</t>
  </si>
  <si>
    <t xml:space="preserve">Elaborar apropiación de fondos y las cuotas compromiso en SIGEF, según solicitud del Departamento de Compras </t>
  </si>
  <si>
    <t>Acompañar en la recepción del bien o servicio.</t>
  </si>
  <si>
    <t xml:space="preserve">Realizar recepción de factura, gestionar la aprobación correspondiente y verificación de pagos al día TSS-DGII. </t>
  </si>
  <si>
    <t>Elaborar expediente, Inicio proceso de solicitud de pago, libramiento, carga al SUGEP, revisión hasta la aprobación y ordenamiento de pago</t>
  </si>
  <si>
    <t>Reponer las diversas caja chica</t>
  </si>
  <si>
    <t>Realizar el proceso de  pagos  de todas las nominas Colaboradores y ex colaboradores</t>
  </si>
  <si>
    <t>Realizar preventivo - compromisos</t>
  </si>
  <si>
    <t xml:space="preserve">Dar seguimiento hasta su aprobación por la CGR. </t>
  </si>
  <si>
    <t>Realizar Devengado y Convertir en Libramientos.</t>
  </si>
  <si>
    <t xml:space="preserve">Cargar  libramiento con firma y oficio mediante plataforma SUGEP, revisión hasta la aprobación y ordenamiento de pago. </t>
  </si>
  <si>
    <t>Gestión de Inversiones</t>
  </si>
  <si>
    <t>Gestionar oportuna y eficiente las inversiones que se manejan a través de la Comisión de Presupuesto, Finanzas e Inversiones.</t>
  </si>
  <si>
    <t>Consiste en presentar informes e invertir los fondos disponibles y que vencen del Cuidado de la Salud de las Personas y Fondos No Dispersados del SVDS del Sistema Dominicano de Seguridad Social,  con el fin de tener una mayor rentabilidad de los mismos.</t>
  </si>
  <si>
    <t>Solicitar tasas a las diferentes entidades bancarias y puestos de bolsas.</t>
  </si>
  <si>
    <t>Informes dirigidos a la Comisión de Presupuesto, Finanzas e Inversiones
Comunicaciones de Aperturas y Cancelaciones dirigidas a las distintas entidades bancarias y puestos de bolsa</t>
  </si>
  <si>
    <t>Realizar informes dirigidos a la Comisión de Presupuesto, Finanzas e Inversiones de estos dos rubros donde se presentan los gráficos porcentuales, indicadores financieros, vencimientos/fondos nuevos disponibles, curvas de tasas de rendimientos ofertadas por las distintas entidades bancarias y puestos de bolsas y propuesta de inversión.</t>
  </si>
  <si>
    <t>Ejecutar inversiones según lo aprobado y autorizado por la Comisión de Presupuesto, Finanzas e Inversiones.</t>
  </si>
  <si>
    <t>Gestionar oportuna y eficiente las inversiones de todos los otros rubros que maneja la Tesorería de la Seguridad Social</t>
  </si>
  <si>
    <t>Cartas dirigidas a las entidades financieras y puestos de Bolsas con las instrucciones de aperturas y cancelaciones.</t>
  </si>
  <si>
    <t>Registrar las nuevas inversiones y reclasificar las canceladas del cuadro madre de inversiones.</t>
  </si>
  <si>
    <t xml:space="preserve">Inventario de activo fijo </t>
  </si>
  <si>
    <t xml:space="preserve">Mantener control de los activos fijos </t>
  </si>
  <si>
    <t>Consiste en los procesos de registro de los activos fijos de la institución conforme al marco legal de la ley y a las disposiciones de Bienes Nacionales, mediante el registro, codificación, control y uso de sistemas informáticos para el buen manejo y transparencia de los activos fijos adquirido</t>
  </si>
  <si>
    <t>Reporte de descarga de activos fijo</t>
  </si>
  <si>
    <t>Controlar la entrada, movimientos y salida de activos fijos de la institución</t>
  </si>
  <si>
    <t>Realizar conciliaciones de los sistemas SIGEF y SIAB</t>
  </si>
  <si>
    <t>Descargar los activos fijos obsoletos</t>
  </si>
  <si>
    <t xml:space="preserve"> Cuentas Bancarias Conciliadas</t>
  </si>
  <si>
    <t>Conciliaciones realizadas, revisadas, firmadas, digitalizadas y archivadas</t>
  </si>
  <si>
    <t xml:space="preserve">Recibir el libro de contabilidad.   </t>
  </si>
  <si>
    <t>Cantidad de conciliación realizadas de acuerdo al mes y año de la apertura de la cuenta</t>
  </si>
  <si>
    <t xml:space="preserve">Conciliaciones digitalizadas, Libro de conciliaciones entregadas .                                              </t>
  </si>
  <si>
    <t xml:space="preserve">Recibir estado bancario de los bancos.                                              </t>
  </si>
  <si>
    <t xml:space="preserve">Comparar ambas fuentes para establecer igualdad o diferencia en caso de que existan.                                          </t>
  </si>
  <si>
    <t xml:space="preserve">Realizar los análisis, informes o  recomendaciones de lugar en caso que aplique.                                    </t>
  </si>
  <si>
    <t xml:space="preserve">Dar seguimiento a las solicitudes realizadas a las entidades bancarias).                                                    </t>
  </si>
  <si>
    <t>Realizar cartas de respuesta de autorización de debito a las entidades bancaria</t>
  </si>
  <si>
    <t>Calidad de la información de los tres (3) reportes</t>
  </si>
  <si>
    <t>Reporte generado correctamente</t>
  </si>
  <si>
    <t>BDO RD</t>
  </si>
  <si>
    <t>Informes y Reportes Financieros elaborados</t>
  </si>
  <si>
    <t>Resultados indicadores DIGECOP y Portal de Transparencia.</t>
  </si>
  <si>
    <t>Captura de pantalla SISANOC DIGECOP.</t>
  </si>
  <si>
    <t>Elaborar y Emitir de Ejecución Presupuestaria, mensual, trimestral, semestral y anual y Estados Financieros mensuales.</t>
  </si>
  <si>
    <t>Gestionar los documentos requeridos por el Indicador de Control Interno (ICI)</t>
  </si>
  <si>
    <t>Rendir informes sobre la situación financiera del SDSS en cumplimiento al art 28 Ley 87-01</t>
  </si>
  <si>
    <t>Elaborar informes y reportes financieros, que faciliten la comprensión del resultado de las operaciones realizadas por la TSS para la toma de decisiones y rendición de cuentas oportunas.</t>
  </si>
  <si>
    <t>Acuse de recibo de los informes</t>
  </si>
  <si>
    <t>Realizar los registros contables de los  aportes y pagos de las entidades del sector público que procesan sus fondos vía Tesorería Nacional,  en el Módulo Gobierno, asimismo.</t>
  </si>
  <si>
    <t>Realizar confirmaciones a solicitud de partes interesadas.</t>
  </si>
  <si>
    <t xml:space="preserve">Documentos Legales Elaborados </t>
  </si>
  <si>
    <t>Documentos producidos en original o copias</t>
  </si>
  <si>
    <t xml:space="preserve">Notarizar y legalizar en procuraduría general (si aplica)        </t>
  </si>
  <si>
    <t>Requerimiento de Procesos de la TSS Automatizados</t>
  </si>
  <si>
    <t>Realizar el Análisis y Planificación del proyecto.</t>
  </si>
  <si>
    <t xml:space="preserve">
 Porcentaje de avance procesos automatizados</t>
  </si>
  <si>
    <t>Dirección de Tecnología de la Información y Comunicaciones</t>
  </si>
  <si>
    <t>Definir el diseño de la Interfaz de Usuario.</t>
  </si>
  <si>
    <t>Realizar el desarrollo de los procesos.</t>
  </si>
  <si>
    <t>Realizar las pruebas de calidad.</t>
  </si>
  <si>
    <t>Impartir las Capacitaciones y Documentación.</t>
  </si>
  <si>
    <t>Hacer la implementación y Migración de Datos.</t>
  </si>
  <si>
    <t>Realizar el monitoreo y soporte inicial.</t>
  </si>
  <si>
    <t>Hacer las evaluación y mejora Continua.</t>
  </si>
  <si>
    <t>Certificaciones y recertificaciones  Nortics Ejecutadas (A2, A3, A4, A5, A6, B2)</t>
  </si>
  <si>
    <t>Lograr las certificaciones pendientes para este año (A5, A6, B2) y las Recertificaciones que se vencen en este año (A2, A3, A4)</t>
  </si>
  <si>
    <t>Norma sobre la prestación y automatización de los servicios públicos del Estado Dominicano.</t>
  </si>
  <si>
    <t xml:space="preserve">Solicitar la evaluación requerida </t>
  </si>
  <si>
    <t xml:space="preserve">Completar la evaluación </t>
  </si>
  <si>
    <t>Ajustar los requerimientos</t>
  </si>
  <si>
    <t>Solicitar la Auditoria a la OGTIC</t>
  </si>
  <si>
    <t>Almacenamiento de ficheros Reestructurados</t>
  </si>
  <si>
    <t>Mayor eficiencia en el manejo de los ficheros de archivos</t>
  </si>
  <si>
    <t xml:space="preserve">Virtualización de caja de disco, implementación de reglas y controles para el uso de fichero que garantice las disponibilidad e integridad </t>
  </si>
  <si>
    <t>Definir  implementación y despliegue de política de uso de ficheros y almacenamiento institucional</t>
  </si>
  <si>
    <t>Nivel de avance de creación de Fileservers, funcionales con prueba de respaldo.</t>
  </si>
  <si>
    <t>Informe, Acta de proyecto, Correos y minutas</t>
  </si>
  <si>
    <t>Configurar  réplicas y respaldo</t>
  </si>
  <si>
    <t>SUIR a tecnología .NET Core con plantilla Web Responsive Migrados</t>
  </si>
  <si>
    <t>Módulos seleccionados en tecnología web responsive</t>
  </si>
  <si>
    <t>Actualizar tecnología acorde a los nuevos tiempos mitigando el riesgo de obsolescencia y acorde a nuestra visión sobre tecnología de punta</t>
  </si>
  <si>
    <t>Informe /Acta de proyecto</t>
  </si>
  <si>
    <t>Programar  los módulos</t>
  </si>
  <si>
    <t>Realizar la prueba de funcionalidad</t>
  </si>
  <si>
    <t>Realizar la puesta en producción</t>
  </si>
  <si>
    <t>App de Empleador creada</t>
  </si>
  <si>
    <t>Innovación</t>
  </si>
  <si>
    <t>Correos Electrónicos, documento técnico</t>
  </si>
  <si>
    <t>Expandir alcance, eficiencia, experiencia del cliente. Innovar, reducir costos, análisis de datos, seguridad y sostenibilidad mediante servicios en línea.</t>
  </si>
  <si>
    <t>Porcentaje de avance de servicios automatizados</t>
  </si>
  <si>
    <t>Realizar el desarrollo de los procesos</t>
  </si>
  <si>
    <t>Integración de los procesos al SUIR</t>
  </si>
  <si>
    <t xml:space="preserve">Realizar las pruebas de calidad  </t>
  </si>
  <si>
    <t>Monitorear las operaciones técnicas que puedan ayudar a la sostenibilidad financiera del sistema de seguridad social al identificar y abordar la morosidad, lo que contribuye a mantener los fondos necesarios para ofrecer beneficios y servicios a los ciudadanos.</t>
  </si>
  <si>
    <t>Realizar integración de Datos</t>
  </si>
  <si>
    <t>Cantidad de Estudios disponibles en tss.gob.do</t>
  </si>
  <si>
    <t>Realizar Desarrollo de Indicadores de Morosidad</t>
  </si>
  <si>
    <t>Elaborar Modelado Predictivo</t>
  </si>
  <si>
    <t>Realizar Presentación de Resultados</t>
  </si>
  <si>
    <t xml:space="preserve"> Facilitar la actualización y renovación de tecnologías en la TSS</t>
  </si>
  <si>
    <t>Fundamental para garantizar la eficiencia financiera, la alineación estratégica, la actualización tecnológica y el cumplimiento normativo, necesarios para la Gobernanza TIC</t>
  </si>
  <si>
    <t>Gestionar los requerimientos del PACC de TIC al área de compras 2025</t>
  </si>
  <si>
    <t xml:space="preserve">Nivel de Avance del PACC Ejecutado  </t>
  </si>
  <si>
    <t>Informe de PACC, Requerimientos, Solicitudes y Ordenes de Compra</t>
  </si>
  <si>
    <t>Dirección Administrativa/ Finanzas/ Planificación y Desarrollo</t>
  </si>
  <si>
    <t>Realizar Soportes a equipos</t>
  </si>
  <si>
    <t>Realizar Servicios de mantenimientos</t>
  </si>
  <si>
    <t>Migración WS SOAP a API REST</t>
  </si>
  <si>
    <t>Necesario para la interoperabilidad técnica mediante la plataforma XROAD.</t>
  </si>
  <si>
    <t>Nivel de avance de la migración</t>
  </si>
  <si>
    <t>Task/ Actas de proyectos/minutas</t>
  </si>
  <si>
    <t>Realizar programación</t>
  </si>
  <si>
    <t>Realizar Prueba Calidad de Software</t>
  </si>
  <si>
    <t>Nivel de avance de los Desarrollos Aplicados</t>
  </si>
  <si>
    <t>Task/ Actas de Proyectos/Minutas</t>
  </si>
  <si>
    <t>Hacer el Desarrollo (Programación)</t>
  </si>
  <si>
    <t>Definir enfoques principales del análisis.</t>
  </si>
  <si>
    <t xml:space="preserve">Cantidad de Informes Publicados </t>
  </si>
  <si>
    <t>Identificar y evaluar fuentes de datos disponibles.</t>
  </si>
  <si>
    <t>Diseñar y Actualizar tablero interactivo.</t>
  </si>
  <si>
    <t>Gestión integral de Infraestructura y Servicios Tecnológicos</t>
  </si>
  <si>
    <t>Procesos que deben ser ejecutados desde el area de infraestructura</t>
  </si>
  <si>
    <t>Gestionar las Telecomunicaciones</t>
  </si>
  <si>
    <t>Gestionar las base de datos</t>
  </si>
  <si>
    <t xml:space="preserve">Habilitar puntos de Red ( Cableado) para el personal </t>
  </si>
  <si>
    <t xml:space="preserve">Gestionar la Adquisición de Certificado SSL </t>
  </si>
  <si>
    <t>Implementar la solución</t>
  </si>
  <si>
    <t>Reducción de los ataques cibernéticos a la institución.</t>
  </si>
  <si>
    <t>Reducir los ataques cibernéticos a la Institución.</t>
  </si>
  <si>
    <t>Departamento de Ciberseguridad</t>
  </si>
  <si>
    <t>Crear, aprobar y poner en marcha documentos de trabajo del área (manuales, protocolos, instructivos, etc.)</t>
  </si>
  <si>
    <t>Cantidad de documentos cargados en Intranet</t>
  </si>
  <si>
    <t>Documentos en Intranet, Correos de Aprobación</t>
  </si>
  <si>
    <t>Proceso de Compra</t>
  </si>
  <si>
    <t>Gestionar la Adquisición de equipos y licencias Banco Central checkpoint</t>
  </si>
  <si>
    <t>Identificar el nivel de ciberseguridad vs marcos de referencia  establecidos, así como los requerimientos regulatorios aplicables</t>
  </si>
  <si>
    <t xml:space="preserve">Nivel de avance de los desarrollo </t>
  </si>
  <si>
    <t>Desarrollar el marco de gobierno de ciberseguridad y Plan Estratégico que permitan lograr el nivel de madurez y gestión de ciberseguridad requerido</t>
  </si>
  <si>
    <t>Definir y establecer el nivel de implementación los controles de ciberseguridad requeridos de acuerdo con el plan de ciberseguridad definido</t>
  </si>
  <si>
    <t>Dirección de Normas, Cumplimiento y Ciberseguridad</t>
  </si>
  <si>
    <t xml:space="preserve">Realizar Puesta en marcha de controles de Seguridad TIC identificados en el proyecto de Integración </t>
  </si>
  <si>
    <t>Implementar la Administración de Acceso privilegiado (PAM)</t>
  </si>
  <si>
    <t xml:space="preserve">Solicitar la actualización de licencias </t>
  </si>
  <si>
    <t>Implementar un sistema de Seguridad Física y Vigilancia con monitoreo constante y controles de acceso para el personal interno y externo a la institución.</t>
  </si>
  <si>
    <t>Dar continuidad a la implementación del  Sistema de monitoreo por video vigilancia</t>
  </si>
  <si>
    <t>Nivel de avance de la implementación SSF</t>
  </si>
  <si>
    <t>Implementar controles de Seguridad Física en todas las dependencias TSS</t>
  </si>
  <si>
    <t>Diseñar Plan Capacitación al personal (creación de cultura, riesgo laboral, etc.)</t>
  </si>
  <si>
    <t>RRHH</t>
  </si>
  <si>
    <t>Implementado los controles de Seguridad y Salud en el Trabajo (SST)</t>
  </si>
  <si>
    <t>Realizar Ejercicios del Plan de Emergencia en base al Cronograma</t>
  </si>
  <si>
    <t>Todas las áreas</t>
  </si>
  <si>
    <t>Realizar Proyecto de Gestión de Riesgos Laborales</t>
  </si>
  <si>
    <t>Realizar mantenimiento detectores de humo</t>
  </si>
  <si>
    <t>Instalar de sistema de intrusión</t>
  </si>
  <si>
    <t xml:space="preserve">Gestionar Mantenimiento de herramientas y equipos de Seguridad </t>
  </si>
  <si>
    <t>Realizar nivelación Aspersores, Luces estroboscópicas, detectores (cambio de ubicación derivado de la reforma del 2 GMR).</t>
  </si>
  <si>
    <t>Dar seguimiento a la asesoría para las señalizaciones de evacuación.</t>
  </si>
  <si>
    <t>Realizar análisis interno de fraude TSS</t>
  </si>
  <si>
    <t>Departamento de Seguridad Física</t>
  </si>
  <si>
    <t xml:space="preserve">Junio </t>
  </si>
  <si>
    <t>Crear, aprobar y poner en marcha documentos de trabajo del área (Política, manuales, protocolos, instructivos, etc.)</t>
  </si>
  <si>
    <t>Renovar contrato de Servicio de Vigilancia en las distintas localidades bajo la dependencia TSS (12 meses)</t>
  </si>
  <si>
    <t>Cumplimiento de todas las actividades que se contemplaron en la planificación presupuestaria del Departamento de Comunicaciones</t>
  </si>
  <si>
    <t>Ejecución de las actividades operativas del Departamento de Comunicaciones que contemplan ejecución presupuestaria.</t>
  </si>
  <si>
    <t>Documentos de los procesos</t>
  </si>
  <si>
    <t xml:space="preserve">Departamento Comunicaciones </t>
  </si>
  <si>
    <t>Dirección Administrativa</t>
  </si>
  <si>
    <t>Gestionar la contratación de la confección de los letreros de nuevas áreas de acuerdo a la nueva identidad institucional</t>
  </si>
  <si>
    <t>Socializado y difundido el nuevo Plan Estratégico Institucional (PEI) de la TSS para el cuatrienio 2025-2028, desarrollando e implementando un sistema de planificación, seguimiento y evaluación.</t>
  </si>
  <si>
    <t>Dar a conocer el nuevo Plan Estratégico Institucional (PEI) de la TSS para el período 2025-2028, así como el Plan Operativo Anual y Presupuesto</t>
  </si>
  <si>
    <t>Capacitación</t>
  </si>
  <si>
    <t>Plan estratégico y operativo elaborado en un 100%</t>
  </si>
  <si>
    <t>Acta conformación Comité, Lista de participantes, Correos</t>
  </si>
  <si>
    <t>Realizar sesiones con el personal presencial/virtual para dar a conocer el nuevo PEI</t>
  </si>
  <si>
    <t>Elaborar cápsulas informativas para remitir al personal vía correo.</t>
  </si>
  <si>
    <t>Planificación Institucional alineada y enfocada a resultados</t>
  </si>
  <si>
    <t>Dar seguimiento y monitoreo trimestral /anual de la planificación operativa para el logro de los objetivos institucionales</t>
  </si>
  <si>
    <t>Verificar la ficha de seguimiento de las distintas áreas para los fines de actualizar los avances obtenidos del POA en los diferentes periodos y recepción de evidencias</t>
  </si>
  <si>
    <t>Realizar el informe de ejecución con la consolidación de la información enviada por las áreas.</t>
  </si>
  <si>
    <t>Actualizar la carga de información al SIGEF con las gestiones realizadas por las áreas con productos presupuestarios</t>
  </si>
  <si>
    <t>Dar seguimiento a la ejecución presupuestaria</t>
  </si>
  <si>
    <t>Enviar la retroalimentación a las áreas de los avances logrados en los diferentes productos del POA</t>
  </si>
  <si>
    <t xml:space="preserve">Consolidar los requerimientos institucionales que permitan abastecer las necesidades de la institución </t>
  </si>
  <si>
    <t xml:space="preserve">Plan Anual de Compras elaborado en un 100% </t>
  </si>
  <si>
    <t>PACC 2025 consolidado y remitido a la Dirección Administrativa,  correo solicitud de validación a las áreas correspondientes (DRRHH, DTIC, Administrativo, Finanzas), reporte de monitoreo.</t>
  </si>
  <si>
    <t>Dirección de Planificación y Desarrollo, Dirección Administrativa, DTIC, Finanzas</t>
  </si>
  <si>
    <t>Consolidar informaciones enviadas por las áreas  de gestiones particulares y remitir a la Dirección Administrativa los insumos para la clasificación por procesos y posterior publicación en el portal de la DGCP.</t>
  </si>
  <si>
    <t>Gestionar la aprobación del Plan Anual de Compras y Contrataciones periodo 2025.</t>
  </si>
  <si>
    <t>Realizar el seguimiento trimestral a la ejecución del plan anual de compras.</t>
  </si>
  <si>
    <t>Estructura y Manuales revisados y actualizados acorde a los lineamientos del MAP</t>
  </si>
  <si>
    <t xml:space="preserve">Identificar oportunidades de mejora en la estructura organizativa de las áreas que lo requieran para el 2026.
Apoyar a las áreas en el proceso de actualización de sus descripciones de puestos y consolidar en los manuales </t>
  </si>
  <si>
    <t>Revisión y actualización de la estructura Organizativa a requerimiento de las áreas</t>
  </si>
  <si>
    <t xml:space="preserve">Actualizar manual de cargos </t>
  </si>
  <si>
    <t>Actualizar manual de funciones</t>
  </si>
  <si>
    <t>Elaborado informe de ejecución presupuestaria para afianzar los niveles de transparencia</t>
  </si>
  <si>
    <t xml:space="preserve">Realizar el informe de la ejecución presupuestaria obtenida en el periodo para evidenciar la transparencia institucional </t>
  </si>
  <si>
    <t>Solicitar a las áreas la ejecución y evidencias del cumplimiento de los productos e indicadores definidos bajo su responsabilidad</t>
  </si>
  <si>
    <t xml:space="preserve">SIGEF, Portal de transparencia, correo </t>
  </si>
  <si>
    <t>Estructura programática ajustada a las funciones misionales de la institución</t>
  </si>
  <si>
    <t>Consiste en la elaboración del documento que presenta la producción física y financiera relevante de la TSS, a la cual se le asignará los recursos presupuestarios para el logro de los objetivos planteados</t>
  </si>
  <si>
    <t xml:space="preserve"> Coordinar con la Dirección Financiera el proceso de revisión de la estructura programática, acorde a los lineamientos de DIGEPRES y MEPyD</t>
  </si>
  <si>
    <t xml:space="preserve">Estructura programática aprobada y cargada en SIGEF </t>
  </si>
  <si>
    <t xml:space="preserve">SIGEF, correo, estructura programática aprobada por DIGEPRES </t>
  </si>
  <si>
    <t>Mayo</t>
  </si>
  <si>
    <t>Septiembre</t>
  </si>
  <si>
    <t>Remitir la solicitud de información a las áreas misionales y brindar asistencia en la identificación de su producción física terminal.</t>
  </si>
  <si>
    <t>Validar producción e indicadores con las áreas sustantivas, y consensuar con la Dirección Financiera los elementos programáticos a ser incorporados.</t>
  </si>
  <si>
    <t>Socializar con los directores, el documento final que contiene la estructura programática con los productos e indicadores priorizados para fines de aprobación y remisión a DIGEPRES.</t>
  </si>
  <si>
    <t>Realizar la carga de la producción definida en la programática en el portal de SIGEF</t>
  </si>
  <si>
    <t>Aprobada y publicada la memoria institucional con los resultados de la gestión</t>
  </si>
  <si>
    <t xml:space="preserve">Recopilar y consolidar información los resultados de la gestión institucional </t>
  </si>
  <si>
    <t>Enviar a las áreas los requerimientos de la memoria según lineamientos del MINPRE.</t>
  </si>
  <si>
    <t>Documento de rendición de cuenta elaborado en un 100%.</t>
  </si>
  <si>
    <t>SAMI, correo, carpeta compartida</t>
  </si>
  <si>
    <t>Consolidar las informaciones enviadas por las áreas</t>
  </si>
  <si>
    <t>Realizar la carga del informe semestral en el portal del MINPRE</t>
  </si>
  <si>
    <t>Realizar la carga de la memoria y registro de logros relevantes en el portal del MINPRE</t>
  </si>
  <si>
    <t>Remitir extracto de memoria al  CNSS</t>
  </si>
  <si>
    <t>Elaborar memoria Institucional Interna TSS</t>
  </si>
  <si>
    <t>Realizar la publicación interna en el primer trimestre del siguiente año</t>
  </si>
  <si>
    <t>Mantener actualizado el catalogo de los proyectos a implementar procurando que sean ejecutados en los tiempos establecidos</t>
  </si>
  <si>
    <t>El propósito es  el fortalecimiento de la dirección de PYD gestionando de forma adecuada la Formulación, Monitoreo y Evaluación de PPP</t>
  </si>
  <si>
    <t>Revisar los productos del POA 2025 para dar seguimiento a las que apliquen como proyectos.</t>
  </si>
  <si>
    <t>Listado maestro actualizado al menos una vez al mes</t>
  </si>
  <si>
    <t>Listado maestro, correos enviados</t>
  </si>
  <si>
    <t>Departamento de Formulación, Monitoreo y Evaluación de PPP</t>
  </si>
  <si>
    <t xml:space="preserve">Dirección de Planificación y Desarrollo/ Recursos Humanos </t>
  </si>
  <si>
    <t>Dar seguimiento a las áreas que apliquen a los fines que realicen los planes de trabajo 2025</t>
  </si>
  <si>
    <t>Actualizar Catálogo de proyectos TSS 2025</t>
  </si>
  <si>
    <t>Solicitar a las áreas de gestión los requerimientos para el periodo (RRHH, TIC. ADM)</t>
  </si>
  <si>
    <t>Sistema de Gestión Integrado en funcionamiento acorde a las diversas normas</t>
  </si>
  <si>
    <t xml:space="preserve">Validar en funcionamiento del Sistema de Gestión Integrado de forma eficiente y acorde a las diversas normas ISO mediante auditoria de seguimiento externa e internas. </t>
  </si>
  <si>
    <t>Coordinar fecha de auditoría Externa e Interna</t>
  </si>
  <si>
    <t>Correo, informes</t>
  </si>
  <si>
    <t xml:space="preserve"> Departamento de Desarrollo Institucional y Calidad en la Gestión</t>
  </si>
  <si>
    <t xml:space="preserve">Todas las áreas </t>
  </si>
  <si>
    <t>Agosto</t>
  </si>
  <si>
    <t xml:space="preserve">Realizar Auditorias Internas </t>
  </si>
  <si>
    <t xml:space="preserve">Realizar Auditoría Externa </t>
  </si>
  <si>
    <t>Octubre</t>
  </si>
  <si>
    <t>Noviembre</t>
  </si>
  <si>
    <t>Publicar Informes Auditorías</t>
  </si>
  <si>
    <t>Personal sensibilizado sobre la calidad y su importancia</t>
  </si>
  <si>
    <t>Remitir cápsulas informativas para todo el personal</t>
  </si>
  <si>
    <t>Actividades realizadas informes, imágenes, convocatorias, correos</t>
  </si>
  <si>
    <t>Dirección de Planificación y Desarrollo/ Departamento de Desarrollo Institucional y Calidad en la Gestión</t>
  </si>
  <si>
    <t>Dpto. de Comunicaciones</t>
  </si>
  <si>
    <t>Realizar campaña de concienciación del SGI</t>
  </si>
  <si>
    <t>Garantizar la efectividad y eficiencia de las operaciones de la TSS en los procesos asociados al CORE</t>
  </si>
  <si>
    <t>Control Previo: Revisar todas las operaciones y/o Procesos de las áreas involucradas ante su ejecución.</t>
  </si>
  <si>
    <t xml:space="preserve">Revisar los procesos y  documentos a requerimiento de las diferentes áreas.   </t>
  </si>
  <si>
    <t>Eficientizada la gestión realizada por la dirección administrativa para agilizar  los procesos y optimización de los recursos</t>
  </si>
  <si>
    <t>Contar con procesos automatizados</t>
  </si>
  <si>
    <t>% de avance de la implementación/ automatización</t>
  </si>
  <si>
    <t>Apoyar y dar seguimiento automatizar la gestión de Evaluación de  Proveedores</t>
  </si>
  <si>
    <t>Apoyar y dar seguimiento automatizar control de inventario.</t>
  </si>
  <si>
    <t xml:space="preserve">Apoyar y dar seguimiento automatizar la gestión de documentaciones </t>
  </si>
  <si>
    <t xml:space="preserve"> Apoyar y dar seguimiento automatizar gestión de mantenimiento preventivo y correctivo. </t>
  </si>
  <si>
    <t>Índice de Satisfacción de los servicios brindados por SG a los usuarios internos</t>
  </si>
  <si>
    <t xml:space="preserve">Lograr el 85% de los niveles de satisfacción al personal por el departamento de Servicios Generales </t>
  </si>
  <si>
    <t>Elaboración de encuestas para conocer los niveles de satisfacción en los servicios de mensajería, transportación, conserjería y mantenimiento.</t>
  </si>
  <si>
    <t xml:space="preserve">% de avance de la ejecución del Plan </t>
  </si>
  <si>
    <t xml:space="preserve">Dirección de Planificación y Desarrollo </t>
  </si>
  <si>
    <t>Gestionar la capacitación de los colaboradores de la División de Gestión Documental en el Diplomado de Gestión de archivos</t>
  </si>
  <si>
    <t>Correos, informes, minutas, contratos u órdenes de compras</t>
  </si>
  <si>
    <t>División de Gestión Documental</t>
  </si>
  <si>
    <t>Apoyar y dar seguimiento a automatizar proceso de Gestión de Archivo</t>
  </si>
  <si>
    <t>Actualizar y gestionar la aprobación del cuadro de clasificación.</t>
  </si>
  <si>
    <t>Apoyar y dar seguimiento para actualizar el sistema de correspondencia (TRANSDOC) para la implementación de las firmas digitales.</t>
  </si>
  <si>
    <t>Gestionar el fortalecimiento de la Gestión Documental en las diferentes áreas de la TSS.</t>
  </si>
  <si>
    <t>Monitorear la gestión de compras y contrataciones de acuerdo al Plan Anual de Compras para su cumplimiento</t>
  </si>
  <si>
    <t xml:space="preserve">Nivel de Avance de Ejecución de la Actividad </t>
  </si>
  <si>
    <t>Aumentar en un 20%, con relación al año anterior la cantidad de procesos de compras verdes.</t>
  </si>
  <si>
    <t>% de avance del remozamiento</t>
  </si>
  <si>
    <t>Departamento de Servicios Generales</t>
  </si>
  <si>
    <t>Lograr la ejecución fluida y eficaz, asegundando puntualidad, seguridad y satisfacción de los usurarios.</t>
  </si>
  <si>
    <t>Llevar a cabo los servicios de transportación necesarios para cubrir las demandas de desplazamiento de las diferentes direcciones de la TSS.</t>
  </si>
  <si>
    <t>Nivel de las solicitudes de transporte atendidas</t>
  </si>
  <si>
    <t xml:space="preserve">Solicitud, Reporte de la matriz, correo, Formularios  </t>
  </si>
  <si>
    <t>Suministros de Oficina, Utensilios de Cocina, Alimentos y bebidas para la gestión eficiente de la TSS</t>
  </si>
  <si>
    <t>Abastecidas las necesidades de suministros, utensilios y alimentos y bebidas del personal de la TSS</t>
  </si>
  <si>
    <t>Identificar las necesidades de suministros de Oficina, Utensilios de Cocina, Alimentos y bebidas para la gestión eficiente de la TSS</t>
  </si>
  <si>
    <t>Realizar el levantamiento de los suministros de oficina, trituradoras, utensilios de cocina, alimentos y bebidas</t>
  </si>
  <si>
    <t>PACC Publicado, Ordenes de Compra, Contratos, requisión, Correos</t>
  </si>
  <si>
    <t>Adquirir suministros de oficina</t>
  </si>
  <si>
    <t>Adquirir alimentos y bebidas mediante proceso de compra</t>
  </si>
  <si>
    <t>Tramitar las necesidades de mensajería interna y externa  en tiempo oportuno</t>
  </si>
  <si>
    <t>Nivel de las necesidades atendidas</t>
  </si>
  <si>
    <t xml:space="preserve">Informe de gestión de mensajería, Registros </t>
  </si>
  <si>
    <t>Mantenimiento Infraestructura, Reparaciones Eléctricas, Suministro de Combustible para Plantas Eléctricas.</t>
  </si>
  <si>
    <t>Contar con un plan de mantenimiento preventivo y correctivo ejecutado</t>
  </si>
  <si>
    <t>Consiste en el mantenimiento de la infraestructura mediante la planeación y ejecución de los mantenimientos preventivos y correctivos, para la preservación de las instalaciones y continuidad de las labores de la institución.</t>
  </si>
  <si>
    <t>Plan de mantenimiento, Cronograma de implementación, Informe de mantenimiento correctivo</t>
  </si>
  <si>
    <t>Revisar el plan de mantenimiento preventivo para actualizarlo a nuevas necesidades.</t>
  </si>
  <si>
    <t>Implementar el plan de mantenimiento preventivo.</t>
  </si>
  <si>
    <t>Atender las solicitudes de mantenimiento correctivo.</t>
  </si>
  <si>
    <t>Mantenimiento y reparación de instalaciones eléctricas de la Tesorería de la Seguridad Social.</t>
  </si>
  <si>
    <t>Mantenimiento de las unidades acondicionadoras de aire de la TSS</t>
  </si>
  <si>
    <t xml:space="preserve">Reducidos  los contratiempos e  impactos de las acciones incurridas en la TSS en el día a día, Fortalecimiento de cumplimiento de NOBACI. </t>
  </si>
  <si>
    <t>Plan de sensibilización para fortalecer la cultura del cambio en la TSS</t>
  </si>
  <si>
    <t>Realizar diagnóstico y sensibilizaciones sobre la cultura de gestión de cambio</t>
  </si>
  <si>
    <t>Correos,  lista de participantes, formulario de solicitud a comunicaciones completado y enviado</t>
  </si>
  <si>
    <t>Departamento de Formulación Planes, Programas y Proyectos</t>
  </si>
  <si>
    <t xml:space="preserve">Revisar los procedimientos y herramienta de análisis de impacto para fortalecimiento </t>
  </si>
  <si>
    <t>Actualizado los procedimientos en conformidad a los nuevos estándares y Marco Regulatorio</t>
  </si>
  <si>
    <t>Revisión integral de los procedimientos de conformidad a lo establecido.</t>
  </si>
  <si>
    <t>Procedimiento Actualizado</t>
  </si>
  <si>
    <t xml:space="preserve">Departamento de Fiscalización Externa
</t>
  </si>
  <si>
    <t>Informe Ejecutivo
Seguimiento a la ejecución de las acciones</t>
  </si>
  <si>
    <t>Departamento de Fiscalización Externa</t>
  </si>
  <si>
    <t>Orientar el desempeño de la institución hacia la gestión ambiental</t>
  </si>
  <si>
    <t>Fortalecer el proyecto 3RS</t>
  </si>
  <si>
    <t>Operativa</t>
  </si>
  <si>
    <t xml:space="preserve">Diagnóstico de las documentaciones físicas que pueden migrar a electrónicas y desarrollo un plan de digitalización para su implementación.
</t>
  </si>
  <si>
    <t>Se espera que esta iniciativa logre una reducción significativa en el uso de recursos físicos, una migración efectiva hacia documentación electrónica, una mejora en la satisfacción del usuario respecto a las prácticas digitales, y un aumento en la conciencia ambiental entre los colaboradores lo que contribuirá a fomentar una cultura organizacional más responsable con el medio ambiente.</t>
  </si>
  <si>
    <t>Julio 2025</t>
  </si>
  <si>
    <t>Septiembre 2025</t>
  </si>
  <si>
    <t>1. Falta de colaboración de los colaboradores durante la etapa de diagnóstico.
2. Cumplimiento normativo y legal.</t>
  </si>
  <si>
    <t>1. Implementar un programa de gestión del cambio que destaque los beneficios de la digitalización en términos de eficiencia y sostenibilidad.
2. Consultar normativas aplicables antes de implementar el plan y garantizar que los formatos electrónicos sean válidos legalmente.</t>
  </si>
  <si>
    <t>1. Disponibilidad de la infraestructura tecnológica básica para soportar la digitalización (equipos de escaneo, sistemas de gestión documental, servidores, etc.).
2. Colaboración activa de las áreas internas para proporcionar información y acceso a los documentos requeridos durante el diagnóstico.
3. Existencia de herramientas tecnológicas accesibles para implementar la digitalización sin costos excesivos o demoras significativas
4. Estabilidad en las operaciones organizacionales durante la fase de diagnóstico y migración.
5. Capacidades internas para administrar la documentación electrónica después de la implementación, como manejo de sistemas y seguridad.</t>
  </si>
  <si>
    <t>Departamento de Servicios Generales/Departamento de Compras y Contrataciones</t>
  </si>
  <si>
    <t>Segundo Eje:</t>
  </si>
  <si>
    <t>Servicios y Posicionamiento Institucional</t>
  </si>
  <si>
    <t>Fortalecer la experiencia del usuario</t>
  </si>
  <si>
    <t>Manual de comunicación de la institución con los usuarios elaborado</t>
  </si>
  <si>
    <t xml:space="preserve">Se espera que este producto logre una mejora significativa en la claridad y efectividad de la comunicación institucional, asegurando que cumpla con las mejores prácticas del sector y sea correctamente aplicada por todos los colaboradores. Además, se anticipa que el nuevo reglamento facilitará una comunicación más coherente y transparente con los usuarios, lo que fortalecerá la confianza y satisfacción de estos. </t>
  </si>
  <si>
    <t>Departamento de Comunicaciones</t>
  </si>
  <si>
    <t>Dirección de Servicios
Dirección de Dirección de Fiscalización Externa
Dirección Jurídica
Oficina de Libre Acceso a la Información
Dirección de Recursos Humanos</t>
  </si>
  <si>
    <t>Diciembre 2025</t>
  </si>
  <si>
    <t>1. No realización en el tiempo previsto
2. Falta de alineación con las necesidades de los usuarios
3. Actualización limitada del manual una vez elaborado
4. Inconsistencias entre el manual y las regulaciones legales o políticas internas
5. Problemas de implementación del manual
6. Falta de enfoque inclusivo en el diseño del manual</t>
  </si>
  <si>
    <t>1. Inclusión en la planificación anual
2. Realizar encuestas, focus groups o entrevistas con usuarios para recopilar información sobre sus expectativas de comunicación.
3. Incluir un mecanismo de revisión anual para garantizar que el manual se mantenga actualizado y relevante.
4. Validar el contenido con expertos legales y de cumplimiento antes de finalizar el documento.
5. Establecer indicadores de cumplimiento y designar responsables que supervisen la implementación del manual en las áreas clave.
6. Asegurar que el manual contemple la diversidad de usuarios, incluyendo versiones en diferentes idiomas y formatos accesibles.</t>
  </si>
  <si>
    <t>1. Estandarización de la comunicación con los clientes externos
2. Colaboración activa de los equipos internos para aportar insumos y validar las recomendaciones propuestas en el manual.
3. Existencia de ejemplos y estándares reconocidos del sector que puedan servir de guía para diseñar el manual.
4. Acceso a herramientas tecnológicas que faciliten la socialización y capacitación en el uso del manual (plataformas digitales, intranet, etc.).
5. Estabilidad en las normativas legales y regulatorias relacionadas con la comunicación institucional durante la implementación del manual.
6. Disposición de recursos para desarrollar, socializar y supervisar el cumplimiento del manual.</t>
  </si>
  <si>
    <t>Realizar un análisis exhaustivo de la ley 107-13 de los derechos y deberes de los ciudadanos en relación con la administración y de los procesos utilizados para la comunicación con los usuarios.</t>
  </si>
  <si>
    <t>Elaborar el manual de comunicación institucional</t>
  </si>
  <si>
    <t>Investigar y recopilar información sobre reglamentos y estrategias de comunicación implementados en instituciones similares para identificar mejores prácticas.</t>
  </si>
  <si>
    <t>Redactar el borrador del nuevo manual, asegurándose de que sea claro, accesible y alineado con las necesidades identificadas.</t>
  </si>
  <si>
    <t>Compartir el borrador del manual con las áreas con contacto directo con el ciudadano y otros grupos clave para recibir comentarios constructivos.</t>
  </si>
  <si>
    <t>Realizar ajustes al documento basado en la retroalimentación recibida.</t>
  </si>
  <si>
    <t>Establecer un plan para la difusión efectiva del manual según las Políticas de Comunicación.</t>
  </si>
  <si>
    <t>Desarrollar un programa de capacitación para asegurar que todos los colaboradores comprendan el nuevo reglamento y su aplicación práctica.</t>
  </si>
  <si>
    <t>Se espera que este producto logre una mejora significativa en la efectividad del proceso de verificación de incidencias y una reducción en los tiempos de respuesta.</t>
  </si>
  <si>
    <t xml:space="preserve">Este producto se centra en establecer procesos y herramientas que permitan identificar, registrar, analizar y resolver problemas que interrumpen o afectan la calidad de los servicios ofrecidos por la institución. Este enfoque busca mejorar la gestión de incidencias mediante la implementación de un sistema estructurado que facilite la detección temprana de problemas, garantizando una respuesta rápida y efectiva. </t>
  </si>
  <si>
    <t>Dirección de Tecnologías de la Información y Comunicación</t>
  </si>
  <si>
    <t xml:space="preserve">1. Incumplimiento normativo
2. Identificación incompleta de incidencias
3. Falta de colaboración de los equipos clave durante la recopilación y análisis de información
</t>
  </si>
  <si>
    <t xml:space="preserve">1. Consultar a expertos legales o reguladores durante el diseño e implementación para garantizar el cumplimiento normativo.
2.1 Realizar talleres con personal clave para mapear todos los puntos críticos del proceso.
2.2 Analizar datos históricos de incidencias para identificar patrones recurrentes.
2.3 Implementar auditorías cruzadas para validar la identificación inicial de incidencias.
3.1 Involucrar a líderes de cada área desde el inicio y comunicar los beneficios esperados.
3.2 Definir roles y responsabilidades claras para cada participante.
3.3 Programar reuniones periódicas para mantener alineados a todos los involucrados.
</t>
  </si>
  <si>
    <t>1. Colaboración activa de las áreas involucradas en los procesos de verificación de incidencias para aportar insumos y aceptar los cambios.
2. Disponibilidad de tecnologías avanzadas que respalden la implementación de los mecanismos (software de gestión, herramientas de automatización, etc.).
3. Estabilidad en las normativas legales relacionadas con la verificación de incidencias durante la implementación del proyecto.
4. Acceso a personal técnico capacitado o la posibilidad de contratar consultores externos para el desarrollo y soporte de los nuevos mecanismos.
5. Existencia de procesos base documentados que sirvan como referencia para diseñar los mecanismos mejorados.
6. Disponibilidad de herramientas de medición confiables para evaluar la efectividad de los mecanismos implementados.</t>
  </si>
  <si>
    <t>Evaluar el proceso actual de verificación de incidencias, identificando las metodologías y herramientas utilizadas.</t>
  </si>
  <si>
    <t>Analizar datos históricos relacionados con incidencias pasadas, incluyendo tiempos de respuesta y resolución, para identificar patrones y áreas problemáticas.</t>
  </si>
  <si>
    <t>Definir el alcance, incluyendo qué tipos de incidencias se abordarán y qué procesos se incluirán en los nuevos mecanismos de verificación.</t>
  </si>
  <si>
    <t>Investigar diferentes infraestructuras tecnológicas disponibles que puedan facilitar la verificación de incidencias.</t>
  </si>
  <si>
    <t>Comparar los costos asociados a cada solución tecnológica considerada, teniendo en cuenta tanto la inversión inicial como los costos operativos a largo plazo.</t>
  </si>
  <si>
    <t>Desarrollar un cronograma que detalle todas las etapas del proyecto, incluyendo plazos específicos para cada actividad.</t>
  </si>
  <si>
    <t>Presentar y recibir aprobación</t>
  </si>
  <si>
    <t>Presentación y aprobación al Comité de Presupuesto (si aplica).</t>
  </si>
  <si>
    <t>Desarrollar y documentas los nuevos procesos e incorporar las mejores prácticas en la verificación de incidencias, asegurando una mayor efectividad y eficiencia.</t>
  </si>
  <si>
    <t>Creación de contenido, incluyendo videos y tutoriales, sobre los proyectos institucionales.</t>
  </si>
  <si>
    <t xml:space="preserve">Mejoras en la comprensión y retención del contenido por parte de los usuarios, incrementar la accesibilidad a la información, mejora en la comunicación y transparencia institucional.
</t>
  </si>
  <si>
    <t>Esta iniciativa tiene como objetivo proporcionar a los usuarios recursos visuales y prácticos que faciliten la comprensión y el aprendizaje sobre las iniciativas de la institución y haciendo que la información sea más accesible y atractiva.</t>
  </si>
  <si>
    <t>1. 100%
2. 100%
3. 100%
4. 100%</t>
  </si>
  <si>
    <t>Dirección de Planificación y Desarrollo
Dirección de Servicios</t>
  </si>
  <si>
    <t>1. Falta de recursos económicos para la realización
2. Desconexión con las necesidades e intereses del público objetivo
3. Problemas de calidad en la producción del contenido
4. Falta de visibilidad o alcance del contenido creado
5. Demoras en la aprobación del contenido
6. Falta de actualización del contenido a lo largo del tiempo
7. Problemas de accesibilidad del contenido
8. Riesgo reputacional por errores o mensajes mal interpretados en el contenido</t>
  </si>
  <si>
    <t>1. Inclusión en la planificación anual
2. Realizar estudios de audiencia o encuestas para entender qué tipo de contenido es más relevante para el público objetivo.
3. Establecer estándares de calidad para la producción de contenido y realizar revisiones internas antes de publicar.
4. Diseñar un plan de distribución y promoción en canales relevantes e identificar responsable(s) de darle seguimiento. 
5. Crear un flujo de trabajo con tiempos claros y responsables específicos para la revisión y aprobación del contenido.
6. Establecer un cronograma de revisiones periódicas para actualizar el contenido según sea necesario.
7. Asegurar que el contenido sea accesible en varios formatos (subtítulos, transcripciones, etc.) y plataformas compatibles con diferentes dispositivos.
8. Realizar revisiones exhaustivas, con múltiples niveles de aprobación del contenido, para asegurar precisión y coherencia antes de publicarlo.</t>
  </si>
  <si>
    <t xml:space="preserve">1. Mejora en la realización de los procesos por parte de los usuarios y mejora del posicionamiento de la marca en el entorno digital
2. Disponibilidad de información clara y relevante sobre los proyectos institucionales para convertir en contenido accesible.
3. Colaboración activa de los equipos internos responsables de los proyectos para validar y aportar información clave.
4. Interés del público objetivo en aprender más sobre los proyectos institucionales mediante formatos como videos y tutoriales.
5. Disponibilidad de plataformas digitales adecuadas para distribuir el contenido creado (YouTube, redes sociales, página web institucional).
6. Acceso a tecnologías y herramientas de producción que permitan desarrollar contenido de alta calidad.
7. Estabilidad en las políticas internas y normativas regulatorias relacionadas con la comunicación institucional.
</t>
  </si>
  <si>
    <t>Producto sujeto a disponibilidad económica</t>
  </si>
  <si>
    <t>Identificar los canales utilizados y el tipo de contenido que ha sido más efectivo hasta ahora.</t>
  </si>
  <si>
    <t>Definir qué proyectos institucionales se incluirán en la creación de contenido y qué formatos se utilizarán (videos, tutoriales, etc.).</t>
  </si>
  <si>
    <t>Crear una línea editorial que defina el tono, estilo y mensaje del contenido a producir, alineada con los objetivos institucionales.</t>
  </si>
  <si>
    <t>Realizar las grabaciones necesarias para los videos y tutoriales, seguido por un proceso de edición que asegure calidad profesional en el producto final.</t>
  </si>
  <si>
    <t>Lanzar el contenido a través de los canales adecuados (redes sociales, sitio web institucional) según lo definido en la estrategia de comunicación.</t>
  </si>
  <si>
    <t>Medir métricas como alcance e interacciones generadas por las publicaciones.</t>
  </si>
  <si>
    <t>Se espera que este producto logre una mejora significativa en la eficiencia y satisfacción del usuario y que facilite una atención más rápida y precisa, mejorando así la experiencia general del usuario.</t>
  </si>
  <si>
    <t xml:space="preserve">Este producto tiene como objetivo transformar la forma en que los usuarios interactúan con la organización, haciendo el proceso más eficiente y accesible. Esta estrategia implica implementar herramientas digitales como ChatBots y sistemas de respuesta automatizada que permiten a los usuarios resolver sus consultas y realizar trámites sin necesidad de contactar directamente a un agente, lo que reduce tiempos de espera y mejora la experiencia del cliente. </t>
  </si>
  <si>
    <t>Dirección de Fiscalización Externa
Dirección Jurídica
Explotación de datos</t>
  </si>
  <si>
    <t>Junio 2026</t>
  </si>
  <si>
    <t>1. Programas propuestos no sean compatibles con los programas utilizados actualmente
2. No contar con presupuesto suficiente para la ejecución del proyecto
3. Proveedores no cumplan con los requisitos mínimos en proceso de compras
4. Riesgos de seguridad y privacidad de los datos del cliente</t>
  </si>
  <si>
    <t xml:space="preserve">1. Establecer términos de referencia puntuales para asegurar compatibilidad de programas
2. Programación oportuna de presupuesto
3. Establecer información clara en manifestación de interés a proveedores
4. Revisar las medidas actuales de seguridad cibernética y posibles vulnerabilidades, al igual que garantizar el cumplimiento de normativas de protección de datos.
</t>
  </si>
  <si>
    <t>1. Contar con ofertas en el mercado que satisfagan los requerimientos necesarios para la implementación. 
2. Contar con presupuesto disponible.
3. Aceptación por parte de los clientes del uso de servicios automatizados y disposición para adaptarse a las nuevas herramientas.
4. Capacidad del personal interno para recibir capacitación y adaptarse a los cambios tecnológicos.
5. Existencia de datos históricos confiables sobre las necesidades y comportamientos de los clientes para diseñar servicios automatizados efectivos.
6. Estabilidad en los sistemas tecnológicos actuales para soportar la integración de herramientas nuevas.
7. Normativas regulatorias favorables que permitan el uso de servicios automatizados y el seguimiento en línea del cliente.
8. Colaboración entre departamentos para garantizar que las herramientas automatizadas se alineen con los objetivos generales de la organización.
9. Acceso a soluciones de ciberseguridad de última generación para proteger los datos de los clientes y prevenir riesgos de privacidad.
10. Interés del mercado en soluciones digitales como parte de una tendencia creciente hacia la automatización y el autoservicio.</t>
  </si>
  <si>
    <t>Analizar los datos de servicio al cliente existentes para identificar patrones, tiempos de respuesta y áreas de mejora</t>
  </si>
  <si>
    <t>Definir qué servicios se automatizarán y cómo se llevará a cabo el seguimiento del cliente en línea.</t>
  </si>
  <si>
    <t>Establecer los objetivos específicos que se desean alcanzar con la automatización.</t>
  </si>
  <si>
    <t>DTI
DGNC</t>
  </si>
  <si>
    <t>Realizar un análisis detallado de los requerimientos técnicos y funcionales necesarios para la automatización.</t>
  </si>
  <si>
    <t>Investigar y comparar diferentes plataformas tecnológicas que cumplan con los requerimientos definidos.</t>
  </si>
  <si>
    <t>Noviembre 2025</t>
  </si>
  <si>
    <t>Crear un presupuesto que contemple las alternativas investigadas</t>
  </si>
  <si>
    <t>Crear un cronograma que detalle las etapas del proyecto y un presupuesto que contemple todos los costos asociados.</t>
  </si>
  <si>
    <t>Se espera que este producto logre una reducción significativa en la carga documental requerida en diversos procesos, una optimización en la eficiencia operativa gracias al rediseño efectivo que eliminará redundancias, mejorando así la experiencia tanto para empleados como para usuarios.</t>
  </si>
  <si>
    <t xml:space="preserve">Este producto busca simplificar y optimizar los procesos administrativos para facilitar la interacción de los ciudadanos con la TSS. A través de un análisis exhaustivo de los documentos requeridos, se identificarán y eliminarán aquellos que son innecesarios, priorizando solo los imprescindibles para cada trámite. Esta estrategia no solo permitirá una experiencia más ágil y accesible para los usuarios, sino que también fomentará el uso de herramientas digitales para la presentación electrónica de solicitudes, reduciendo la necesidad de documentos físicos. </t>
  </si>
  <si>
    <t>Febrero 2025</t>
  </si>
  <si>
    <t>Marzo 2025</t>
  </si>
  <si>
    <t>1. Regulaciones normativas que impidan la reducción de ciertos requisitos
2. Riesgos de pérdida de información clave
3. Dificultades para la digitalización de procesos que dependen de documentos físicos
4. Falta de consenso entre departamentos o áreas afectadas
5. Riesgo de sobrecarga inicial en el personal</t>
  </si>
  <si>
    <t>1. N/A
2. Diseñar procesos alternativos que permitan conservar registros clave en formato digital o simplificado.
3. Implementar un plan gradual de digitalización, priorizando las áreas de mayor impacto y simplificación inmediata.
4. Involucrar a todas las áreas en el diseño y revisión de los nuevos procesos para asegurar su aceptación y alineación.
5. Diseñar un cronograma escalonado de implementación y proporcionar recursos adicionales durante la transición.</t>
  </si>
  <si>
    <t>1. Interconexión de procesos entre las áreas para visualización de requisitos aplicables
2. Aceptación por parte de los usuarios internos y externos de los procesos optimizados.
3. Disponibilidad de recursos tecnológicos y financieros para digitalizar procesos y reemplazar requisitos documentales físicos.
4. Colaboración entre áreas funcionales para identificar redundancias y desarrollar soluciones conjuntas.
5. Estabilidad operativa durante la transición, permitiendo realizar cambios sin afectar significativamente el servicio.
6. Disponibilidad de sistemas robustos de gestión documental para soportar los cambios propuestos.
7. Reconocimiento por parte de los usuarios externos del valor agregado de los procesos simplificados, aumentando su satisfacción.
8. Compromiso del equipo de implementación con plazos y objetivos establecidos para garantizar una transición fluida.</t>
  </si>
  <si>
    <t>Realizar un inventario de todos los procesos que requieren documentación, identificando los tipos de documentos solicitados en cada uno.</t>
  </si>
  <si>
    <t>Analizar los documentos relacionados a las capacidades de interconexión entre los requisitos y verificación documental en otros procesos u otras instituciones que cumplan con la certificación Nortic A4</t>
  </si>
  <si>
    <t>Verificar las posibilidades de digitalización de la recepción/verificación de documentos</t>
  </si>
  <si>
    <t>Evaluación del rediseño de los formatos y formularios disponibles para la consolidación de la información requerida</t>
  </si>
  <si>
    <t>Definir claramente qué procesos se abordarán en la reducción de requisitos documentales y cuáles serán excluidos.</t>
  </si>
  <si>
    <t>Abril 2025</t>
  </si>
  <si>
    <t>Identificar los recursos humanos, tecnológicos y financieros necesarios.</t>
  </si>
  <si>
    <t>Crear un presupuesto que contemple todos los costos asociados a la reducción de requisitos documentales.</t>
  </si>
  <si>
    <t>Desarrollar un cronograma que detalle las etapas del proyecto y asigne un equipo de trabajo con roles y responsabilidades claras.</t>
  </si>
  <si>
    <t>Rediseñar los procesos basándose en el análisis realizado para eliminar requisitos documentales innecesarios y simplificar el flujo de trabajo.</t>
  </si>
  <si>
    <t>Documentación de nuevos formularios (si aplica)</t>
  </si>
  <si>
    <t>Realizar cambios a los instructivos o documentaciones de cara al usuario que hayan sido afectados</t>
  </si>
  <si>
    <t>Dirección de Recursos Humanos</t>
  </si>
  <si>
    <t>Desarrollar un plan de capacitación para los colaboradores que estarán gestionando los procesos ajustados, en caso de ser requerido (si aplica).</t>
  </si>
  <si>
    <t>Comunicar al personal los cambios en los procedimientos, señalizando los cambios puntuales en la comunicación</t>
  </si>
  <si>
    <t>Plan de inclusividad y desarrollo</t>
  </si>
  <si>
    <t xml:space="preserve">Se espera que este producto logre una mejora significativa en la accesibilidad y participación dentro de la organización, evidenciada por un aumento en la inclusión de grupos diversos en todas las actividades y servicios ofrecidos. Esto se traducirá en un entorno más acogedor y equitativo, donde todos los empleados y usuarios se sientan valorados y capaces de contribuir plenamente. </t>
  </si>
  <si>
    <t xml:space="preserve">Este producto busca identificar y eliminar barreras que impiden a los empleadores acceder a los servicios ofrecidos, promoviendo un entorno más inclusivo y accesible. </t>
  </si>
  <si>
    <t>No Contemplado</t>
  </si>
  <si>
    <t>1. Falta de sensibilización o interés por parte del personal interno
2. Resistencia cultural o sesgos inconscientes dentro de la organización
3. Falta de participación de los grupos a los que se desea incluir
4. Incompatibilidad con políticas o regulaciones existentes
5. Impacto negativo en la percepción externa de la organización por implementación tardía</t>
  </si>
  <si>
    <t>1. Realizar campañas de sensibilización, talleres y capacitaciones sobre la importancia de la diversidad e inclusión.
2. Desarrollar un programa de formación sobre sesgos inconscientes y trabajar en la promoción de una cultura inclusiva.
3. Involucrar activamente a representantes de grupos diversos en la planificación y diseño del plan.
4. Revisar todas las políticas y regulaciones relevantes para garantizar alineación con los objetivos del plan.
5. Establecer un cronograma claro con hitos específicos y comunicar los avances públicamente para mantener la credibilidad.</t>
  </si>
  <si>
    <t>1. Compromiso sostenido de la alta dirección para priorizar la diversidad e inclusión como parte de la estrategia organizacional.
2. Apertura del personal interno para recibir formación y participar activamente en iniciativas de inclusión.
3. Disponibilidad de recursos financieros y tecnológicos para implementar las acciones definidas en el plan.
4. Colaboración de las áreas clave para garantizar la integración de las prácticas inclusivas en todos los procesos organizacionales.
5. Existencia de un marco normativo favorable que apoye las prácticas de inclusión y no genere barreras regulatorias.
6. Participación activa de los grupos diversos en la co-creación de soluciones y estrategias incluidas en el plan.
7. Estabilidad cultural dentro de la organización, lo que permite que las acciones del plan se desarrollen sin tensiones significativas.
8. Reconocimiento externo de las iniciativas de inclusión como un valor positivo para la reputación de la organización.
9. Accesibilidad a expertos en inclusión y diversidad para asesorar en el diseño e implementación del plan.
10. Interés creciente del mercado y la sociedad en prácticas inclusivas como parte de los estándares organizacionales modernos.</t>
  </si>
  <si>
    <t xml:space="preserve">Recopilar datos sobre la accesibilidad y uso de los servicios actuales en cuanto a la infraestructura tecnológica. </t>
  </si>
  <si>
    <t>Revisar la infraestructura física para determinar su accesibilidad para personas con discapacidades y otras necesidades específicas.</t>
  </si>
  <si>
    <t>Evaluar las competencias y capacidades del capital humano para abordar los servicios a usuarios que presenten alguna discapacidad.</t>
  </si>
  <si>
    <t>Realizar encuestas y entrevistas a los usuarios sobre su percepción de la inclusividad de los servicios e instalaciones de la institución</t>
  </si>
  <si>
    <t>Dirección de Tecnologías de la Información y Comunicación
Dirección Administrativa
Dirección de Planificación y Desarrollo</t>
  </si>
  <si>
    <t>Establecer qué áreas se abordarán en el plan de inclusividad y desarrollo, especificando los grupos objetivo (por ejemplo, personas con discapacidades, minorías, etc.).</t>
  </si>
  <si>
    <t>Investigar acerca de prácticas y sanas prácticas en el sector para fomentar la inclusividad y desarrollo</t>
  </si>
  <si>
    <t xml:space="preserve">Asignar recursos </t>
  </si>
  <si>
    <t>Mesa de Trabajo de distintas áreas</t>
  </si>
  <si>
    <t>Elaborar un presupuesto que contemple todos los costos asociados a las actividades del plan.</t>
  </si>
  <si>
    <t>Crear un cronograma que detalle las etapas del proyecto y asigne un equipo de trabajo con roles y responsabilidades claras.</t>
  </si>
  <si>
    <t>Redactar un plan de implementación detallado que incluya objetivos, acciones específicas, responsables y plazos.</t>
  </si>
  <si>
    <t>Para cada acción priorizada, desarrollar un plan específico que incluya pasos a seguir, recursos necesarios y plazos.</t>
  </si>
  <si>
    <t>Buscar empresas, instituciones gubernamentales y organizaciones no gubernamentales que puedan apoyar el plan.</t>
  </si>
  <si>
    <t>Establecer acuerdos formales con aliados estratégicos para colaborar en la implementación del plan.</t>
  </si>
  <si>
    <t>Implementar los planes de acción creados y comunicarlos</t>
  </si>
  <si>
    <t>Se anticipa que la colaboración con otras instituciones gubernamentales enriquezca el contenido de las capacitaciones, proporcionando a los empleados un conocimiento actualizado de las normativas y procedimientos vigentes y que producto de este enfoque se logre una formación alineada con las mejores prácticas interinstitucionales.</t>
  </si>
  <si>
    <t>Este producto busca mejorar las capacidades y conocimientos de las entidades vinculadas a la Seguridad Social mediante programas de formación especializados. Estos programas proporcionan herramientas para gestionar eficientemente aspectos clave, asegurando una actualización continua sobre cambios normativos y fomentando el desarrollo de competencias necesarias. El objetivo es optimizar la gestión de la Seguridad Social, reducir errores y mejorar la calidad del servicio ofrecido a los beneficiarios.</t>
  </si>
  <si>
    <t>1. Plan de capacitación creado y aprobado
2. Capacitaciones impartidas</t>
  </si>
  <si>
    <t>Dirección de Dirección de Recursos Humanos</t>
  </si>
  <si>
    <t>Distintas áreas que requieran formación especializada</t>
  </si>
  <si>
    <t>1. Falta de participación activa de los empleados en el programa de capacitación
2. Resistencia al cambio por parte del personal
3. Dificultades para medir el impacto de las capacitaciones en la competencia laboral
4. Falta de interés en la colaboración interinstitucional
5. Alta rotación de empleados capacitados
6. Desactualización de los contenidos formativos a mediano plazo</t>
  </si>
  <si>
    <t>1. Establecer un sistema de incentivos o reconocimiento para los empleados que completen el programa y destacar los beneficios del aprendizaje.
2. Realizar campañas de sensibilización que muestren cómo la capacitación mejora las oportunidades de crecimiento profesional y desempeño laboral.
3. Establecer indicadores de desempeño previos y posteriores a las capacitaciones, vinculándolos con los objetivos organizacionales.
4. Establecer convenios formales de colaboración con instituciones aliadas, destacando los beneficios mutuos de la cooperación.
5. Robustecer las políticas de retención de talento, como oportunidades de desarrollo profesional y reconocimiento interno.
6. Designar tiempos y responsables de revisar y actualizar el programa periódicamente, basándose en tendencias del sector y retroalimentación de los participantes.</t>
  </si>
  <si>
    <t xml:space="preserve">1. Disponibilidad de recursos financieros y tecnológicos para garantizar la implementación efectiva del programa.
2. Interés y disponibilidad del personal para participar activamente en las capacitaciones.
3. Disposición de instituciones externas para colaborar en la transferencia de mejores prácticas y conocimientos especializados.
4. Disponibilidad de expertos internos o externos capaces de impartir formación de alta calidad.
5. Infraestructura y logística adecuadas para facilitar la ejecución del programa, tanto presencial como virtualmente.
6. Interés institucional por actualizar los conocimientos constantemente, ajustándose a cambios del entorno y del sector.
7. Colaboración entre áreas internas para identificar necesidades y promover la participación en las capacitaciones.
</t>
  </si>
  <si>
    <t>Evaluar los programas de capacitación existentes en términos de relevancia y efectividad en la formación en Seguridad Social.</t>
  </si>
  <si>
    <t>Realizar un análisis de identificación de brechas de los empleados</t>
  </si>
  <si>
    <t xml:space="preserve">Identificar el alcance </t>
  </si>
  <si>
    <t>Establecer qué áreas específicas y medios a utilizar para abordar el programa de capacitación, incluyendo temas interinstitucionales relevantes al igual que las instituciones con las que se busca colaborar.</t>
  </si>
  <si>
    <t>Elaborar un presupuesto que contemple todos los costos asociados a las actividades del programa.</t>
  </si>
  <si>
    <t>Definir el contenido de las capacitaciones</t>
  </si>
  <si>
    <t>Actualizar curriculum sobre Seguridad Social y aspectos interinstitucionales relevantes.</t>
  </si>
  <si>
    <t>Presentar el contenido propuesto a otras instituciones gubernamentales para recibir retroalimentación.</t>
  </si>
  <si>
    <t>Realizar alianzas con instituciones relacionadas</t>
  </si>
  <si>
    <t>Establecer acuerdos formales para la colaboración en la implementación del programa.</t>
  </si>
  <si>
    <t>Planificar las capacitaciones</t>
  </si>
  <si>
    <t>Identificar y adecuar tanto modalidades presenciales como virtuales para maximizar la participación.</t>
  </si>
  <si>
    <t>Crear un calendario con fechas y horarios para cada sesión de capacitación.</t>
  </si>
  <si>
    <t>Informar a todos los empleados sobre el programa, horarios y contenido a través de correos electrónicos, reuniones o plataformas internas.</t>
  </si>
  <si>
    <t>Impartir capacitaciones</t>
  </si>
  <si>
    <t>Desarrollar un plan de monitoreo y seguimiento</t>
  </si>
  <si>
    <t>Implementar evaluaciones antes, durante y después del programa para medir el aprendizaje adquirido y la satisfacción de los colaboradores.</t>
  </si>
  <si>
    <t>Crear folletos, carteles o contenido digital que informe sobre el producto y sus beneficios.</t>
  </si>
  <si>
    <t>Campañas de formalización de los empleadores y de promoción del marco normativo de la seguridad social realizado</t>
  </si>
  <si>
    <t xml:space="preserve">Se espera que este producto logre un aumento significativo en la formalización de empleadores, así como una mejora en la comprensión del marco normativo de la seguridad social. </t>
  </si>
  <si>
    <t>Este producto tiene como objetivo principal aumentar la conciencia y el conocimiento sobre las obligaciones legales que tienen los empleadores en relación con la seguridad social. Esta estrategia implica utilizar plataformas digitales, como redes sociales, sitios web institucionales y correos electrónicos, para difundir información clara y accesible sobre las normativas vigentes, destacando los beneficios de cumplir con estas regulaciones. Además, la inclusión de un módulo específico en el plan de capacitación permitirá a los empleadores comprender en profundidad sus responsabilidades legales y las implicaciones de no cumplir con ellas.</t>
  </si>
  <si>
    <t>1. 85%
2. 90%
3. Sujeto a los resultados del diagnóstico</t>
  </si>
  <si>
    <t xml:space="preserve">1. % de participación en las capacitaciones de la audiencia contemplada
2. % de satisfacción de los participantes de la capacitación
3. Horas impartidas de capacitación
</t>
  </si>
  <si>
    <t>Departamento de Comunicación</t>
  </si>
  <si>
    <t>1. Falta de conocimiento previo del marco normativo entre empleadores
2. Resistencia cultural hacia la formalización
3. Baja coordinación interinstitucional</t>
  </si>
  <si>
    <t>1. Ofrecer talleres básicos previos para explicar los fundamentos del marco normativo y su importancia en el sector laboral.
2. Identificar líderes de opinión dentro de las industrias clave que puedan abogar por la formalización y actuar como embajadores de la campaña.
3. Crear comités interinstitucionales para planificar y coordinar las campañas, asegurando una alineación estratégica de esfuerzos.</t>
  </si>
  <si>
    <t>1. Interés de los empleadores en conocer y cumplir con el marco normativo para evitar sanciones o mejorar sus condiciones legales.
2. Apoyo gubernamental y normativo para fomentar la formalización como una prioridad nacional.
3. Disponibilidad de recursos humanos y financieros suficientes para diseñar e implementar campañas de alto alcance.
4. Acceso a canales de comunicación efectivos para llegar a diversos públicos objetivo, incluyendo empleadores pequeños y medianos.
5. Interés de los sectores productivos en regularizar sus operaciones para ser más competitivos en el mercado.
6. Existencia de alianzas estratégicas con asociaciones empresariales, gremios y ONGs que refuercen el mensaje de la campaña.
7. Apertura de los trabajadores para exigir derechos que fomenten la formalización en sus empleos.
8. Capacidad técnica del equipo interno para desarrollar contenidos claros y relevantes sobre el marco normativo y la formalización.
9. Continuidad en las políticas públicas relacionadas con la formalización laboral y el cumplimiento del marco normativo.</t>
  </si>
  <si>
    <t>Evaluar el contenido actual de las capacitaciones relacionadas con formalización y seguridad social para asegurar que esté alineado con las necesidades del público.</t>
  </si>
  <si>
    <t xml:space="preserve">Definir el alcance </t>
  </si>
  <si>
    <t>Definir qué aspectos específicos se abordarán en las campañas</t>
  </si>
  <si>
    <t>Definir el la línea de contenido, incluyendo el mensaje, los medios a utilizar y demás aspectos relevantes.</t>
  </si>
  <si>
    <t>Elaborar un presupuesto que contemple todos los costos asociados a la ejecución de las campañas.</t>
  </si>
  <si>
    <t>Crear un cronograma que detalle las etapas del proyecto y asigne un equipo con roles claros.</t>
  </si>
  <si>
    <t>Desarrollar el contenido</t>
  </si>
  <si>
    <t>Crear todos los materiales necesarios (folletos, videos, infografías) basados en el contenido desarrollado.</t>
  </si>
  <si>
    <t>Comunicación Digital Gestionada</t>
  </si>
  <si>
    <t>Mantener la consistencia en publicaciones en las distintas plataformas sociales en las que la TSS tiene presencia e incrementar el número de seguidores en un 5%</t>
  </si>
  <si>
    <t>Aumentar la relación con los clientes externos (empleadores, prensa, líderes de opinión, otras instituciones, etc.) y el intercambio de informaciones relevantes de la institución.</t>
  </si>
  <si>
    <t>Crear calendario de publicaciones y contenidos para la redes sociales</t>
  </si>
  <si>
    <t xml:space="preserve">Comunicaciones </t>
  </si>
  <si>
    <t>Gestionar la compra de  lector de memoria SD para la transferencia de archivos de la cámara al computador</t>
  </si>
  <si>
    <t>Dirección Administrativa, Dirección de Finanzas</t>
  </si>
  <si>
    <t>Realizar campaña educativa Institucional</t>
  </si>
  <si>
    <t>Comunicación externa fortalecida</t>
  </si>
  <si>
    <t>Fortalecer la presencia de la Tesorería de la Seguridad Social en los medios de comunicación tradicionales y digitales</t>
  </si>
  <si>
    <t>Aumentar la presencia de la Tesorería de la Seguridad Social como marca en los medios de comunicación tradicionales y digitales</t>
  </si>
  <si>
    <t xml:space="preserve">Redactar y publicar notas de prensa </t>
  </si>
  <si>
    <t>12 notas de prensa durante el año</t>
  </si>
  <si>
    <t>Cantidad de notas de prensa publicadas</t>
  </si>
  <si>
    <t>Página web</t>
  </si>
  <si>
    <t xml:space="preserve">Encuesta de Credibilidad y Transparencia Realizada 
</t>
  </si>
  <si>
    <t>Elevada la satisfacción de nuestras partes interesadas mediante el mejoramiento de los servicios y garantizando el acceso y disponibilidad de la información.</t>
  </si>
  <si>
    <t>Busca aplicar encuesta a los a los receptores de fondos y relacionados con la finalidad de conocer la satisfacción de los usuarios en cuanto a los servicios brindados por la institución</t>
  </si>
  <si>
    <t>Realizar la encuesta de credibilidad y transparencia</t>
  </si>
  <si>
    <t>Cuestionario realizado, encuesta aplicada, informe de encuesta resultados</t>
  </si>
  <si>
    <t xml:space="preserve"> Dirección de Planificación y Desarrollo </t>
  </si>
  <si>
    <t xml:space="preserve">Marzo </t>
  </si>
  <si>
    <t>Realizar y ejecutar plan de acción acorde a los resultados obtenidos</t>
  </si>
  <si>
    <t xml:space="preserve">Encuestas de percepción Satisfacción de las partes Interesadas realizadas (Encuesta Ciudadana)
</t>
  </si>
  <si>
    <t>Elevada la satisfacción de nuestros usuarios mediante el mejoramiento de los servicios y garantizando el acceso y disponibilidad de la información.</t>
  </si>
  <si>
    <t>Busca aplicar encuesta a los empleadores privados y/o gubernamental con la finalidad de conocer la satisfacción de los usuarios en cuanto a los servicios brindados por la institución</t>
  </si>
  <si>
    <t>Realizar la encuesta institucional de satisfacción ciudadana respecto a la calidad los servicios públicos que alimentará los  indicadores 6 y 7 del SISMAP</t>
  </si>
  <si>
    <t>Potenciar la imagen y la percepción pública de la TSS como una entidad transparente, accesible y eficiente</t>
  </si>
  <si>
    <t>Acciones de Gobierno Abierto acorde a los lineamientos de la DIGEIG implementados</t>
  </si>
  <si>
    <t>Se espera que este producto logre mejoras en la transparencia, participación y colaboración interinstitucional y asegurar la alineación de las productos de la TSS con los lineamientos de la DIGEIG.</t>
  </si>
  <si>
    <t>Este producto busca transformar la gestión pública mediante la promoción de principios fundamentales como la transparencia, la participación ciudadana, la rendición de cuentas y la integridad. Este enfoque se basa en el compromiso del gobierno de establecer un diálogo abierto con la ciudadanía, facilitando el acceso a información relevante y fomentando la colaboración en la formulación de políticas públicas. A través de esta producto, se espera que las instituciones públicas adopten prácticas que permitan una mayor visibilidad de sus acciones y decisiones, lo que contribuye a fortalecer la confianza del público en el gobierno.</t>
  </si>
  <si>
    <t> </t>
  </si>
  <si>
    <t>Oficina de Libre Acceso a la Información</t>
  </si>
  <si>
    <t xml:space="preserve">$-   </t>
  </si>
  <si>
    <t>Investigar a fondo los lineamientos actuales de la DIGEIG.</t>
  </si>
  <si>
    <t>Evaluar aquellos compromisos donde la TSS pueda formar parte</t>
  </si>
  <si>
    <t>Evaluar el nivel de cumplimiento actual con los lineamientos de la DIGEIG recopilando información sobre las prácticas de transparencia, participación y colaboración existentes.</t>
  </si>
  <si>
    <t>Definir el alcance y los objetivos específicos a alcanzar en términos de Gobierno Abierto.</t>
  </si>
  <si>
    <t>Identificar recursos a utilizar</t>
  </si>
  <si>
    <t>Determinar los recursos humanos, tecnológicos y financieros requeridos y su disponibilidad dentro de la organización</t>
  </si>
  <si>
    <t>Desarrollar un cronograma detallado con hitos y fechas clave.</t>
  </si>
  <si>
    <t>Elaborar un presupuesto que cubra todos los aspectos de la implementación.</t>
  </si>
  <si>
    <t>Fortalecer los programas de promoción de la cultura de transparencia institucional.</t>
  </si>
  <si>
    <t xml:space="preserve">Los resultados esperados de incluyen un incremento en la confianza pública y la percepción positiva de la institución, un mejor acceso a la información pública con mayor claridad y oportunidad, y un cumplimiento más riguroso de las normativas de transparencia. </t>
  </si>
  <si>
    <t>Fomentar los conocimientos en  temas del sistema de transparencia de la administración pública y acceso a la información.</t>
  </si>
  <si>
    <t>Realizar encuestas internas sobre el conocimiento en temas de transparencia para los colaboradores</t>
  </si>
  <si>
    <t>Departamento de Acceso a la Información</t>
  </si>
  <si>
    <t>Diseñar un plan anual de capacitación e inducción a los directores de áreas y personal clave sobre las informaciones a cargar al portal de transparencia, cuando sea necesario, por cambios en la legislación o el personal responsable.</t>
  </si>
  <si>
    <t>Diseñar un plan anual de capacitación e inducción a los colaboradores sobre el compromiso institucional con el acceso a la información pública, datos abiertos y protección de datos de carácter personal.</t>
  </si>
  <si>
    <t>Diseñar campañas de comunicación a los colaboradores sobre la transparencia y su importancia, y la protección de datos de carácter personal y buena administración (Ley 107-13, trato, cortesía y relaciones con la administración pública).</t>
  </si>
  <si>
    <t>Participar en las celebraciones de la Semana del Derecho a Saber y desarrollar actividades internas alusivas a esta celebración.</t>
  </si>
  <si>
    <t>Portal de Transparencia actualizado</t>
  </si>
  <si>
    <t>Mantener las calificaciones del indicador de Cumplimiento Ley 200-04 en no menos 95 puntos de acuerdo a las disposiciones establecidas en la Resolución 002-2021, sobre estandarización de portales de transparencia.</t>
  </si>
  <si>
    <t>La iniciativa “Mantenimiento de las Calificaciones del Indicador de Cumplimiento de la Ley 204” tiene como objetivo garantizar que la institución cumpla de manera continua y eficiente con los requisitos establecidos en la Ley 204-04 sobre Libre Acceso a la Información Pública y la Resolución 002-2021 sobre la estandarización de portales de transparencia. Esto implica la revisión y actualización periódica de los portales de transparencia institucionales, asegurando la publicación oportuna y precisa de información, promoviendo la rendición de cuentas y fomentando una cultura de transparencia activa. La iniciativa busca mantener una calificación mínima de 95 puntos en los indicadores de evaluación, consolidando la confianza ciudadana y cumpliendo con los estándares de gobernanza pública.</t>
  </si>
  <si>
    <t>Actualizar la matriz que contempla el plan de Anual, con los plazos límites de remisión y carga de información, así como los datos requeridos conforme a la Ley 200-04.</t>
  </si>
  <si>
    <t xml:space="preserve">Todas las direcciones </t>
  </si>
  <si>
    <t>Requerir y cargar en los plazos establecidos la documentación o información institucional requerida a través de los diferentes portales evaluados por la DIGEIG</t>
  </si>
  <si>
    <t>Retroalimentar mensualmente a los directores y responsables de remisión de información  la calificación obtenida y  especificar los puntos de mejora, en caso de que apliquen.</t>
  </si>
  <si>
    <t>Gestionar y dar respuesta oportuna a los requerimientos realizados por el ciudadano a través de las siguientes vías: correo electrónico, Portal Único de Solicitud de Acceso a la Información Pública (SAIP), de manera personal entre otros, cumpliendo con los plazos establecidos por la ley no. 200-04.</t>
  </si>
  <si>
    <t>Elaborar en coordinación con las direcciones de la TSS, una matriz que permita identificar las áreas que poseen la información pública requerida</t>
  </si>
  <si>
    <t>Revisión conforme a los cambios institucionales el acto Administrativo de reserva de información y actualizar en caso de ser necesario.</t>
  </si>
  <si>
    <t xml:space="preserve">Atender las denuncias, quejas, reclamaciones y sugerencias a través del portal 311, conforme a los lineamientos de la Presidencia. </t>
  </si>
  <si>
    <t>Verificar la actualización permanente del portal de transparencia y datos abiertos</t>
  </si>
  <si>
    <t>Portal Datos Abiertos Actualizado</t>
  </si>
  <si>
    <t>Consolidar la imagen de la TSS para el año 2025 como una entidad transparente y eficiente.</t>
  </si>
  <si>
    <t>Cumplir con la carga mensual establecida pata mantener la Norma sobre publicación de datos abiertos del Gobierno Dominicano. NORTIC A-3, que impacta en las calificaciones del cumplimiento de la Ley 200-04 y el Índice de Uso de TIC e Implementación de Gobierno Electrónico en el Estado Dominicano (iTICge).</t>
  </si>
  <si>
    <t>Gestionar la recepción oportuna de las informaciones  a cargar a Datos Abiertos.</t>
  </si>
  <si>
    <t>05 Puntos indicador cumplimiento Ley 200-04</t>
  </si>
  <si>
    <t xml:space="preserve">Calificación obtenida de la evaluación realizada por la DIGEIG y por la OGTIC </t>
  </si>
  <si>
    <t>Portal ICTIGE-Calificaciones cumplimiento Ley 200-04-NORTIC A3 conservada</t>
  </si>
  <si>
    <t>Oficina de Acceso a la Información</t>
  </si>
  <si>
    <t>Gerencia/Dirección de Tecnológica de Información y Comunicaciones/RRHH</t>
  </si>
  <si>
    <t>Cargar las informaciones al DA. a más tardar el 10 de cada mes y verificar que se encuentre conforme a la NORTIC A-3</t>
  </si>
  <si>
    <t>- 7.00 Puntos indicador Índice de Uso de TIC e Implementación de Gobierno Electrónico en el Estado Dominicano (iTICge),</t>
  </si>
  <si>
    <t>Denuncias y Quejas por el 311 Gestionadas</t>
  </si>
  <si>
    <t xml:space="preserve">En cumplimiento a las disposiciones establecidas, canalizar con los departamentos correspondientes la respuesta oportuna a las quejas, reclamaciones, sugerencias y denuncias realizadas por los ciudadanos </t>
  </si>
  <si>
    <t xml:space="preserve">Casos cerrados con respuesta oportuna al ciudadano conforme a los indicadores de la Plataforma 311 </t>
  </si>
  <si>
    <t>Gerencia/ Dirección de Servicios/ Dirección Jurídica/ Dirección de Fiscalización Externa/ Dirección de Tecnológica de Información y Comunicaciones</t>
  </si>
  <si>
    <t xml:space="preserve">Dar seguimiento a la respuesta al ciudadano </t>
  </si>
  <si>
    <t>Registrar oportuno en el sistema 311 y notificar mensualmente a PYD</t>
  </si>
  <si>
    <t>Requerimientos de información del ciudadano gestionado conforme a la Ley 200-04.</t>
  </si>
  <si>
    <t xml:space="preserve"> Consolidar la imagen de la TSS para el año 2025 como una entidad transparente y eficiente.</t>
  </si>
  <si>
    <t xml:space="preserve">Respuesta oportuna al ciudadano conforme a los plazos establecidos en la Ley 200-04. </t>
  </si>
  <si>
    <t xml:space="preserve">Gestionar con las áreas el envío de las informaciones requeridas. </t>
  </si>
  <si>
    <t>Enviar las respuestas al ciudadano dentro de los plazos establecidos.</t>
  </si>
  <si>
    <t>Participación en la campaña Nacional por la Integridad en la Administración Pública</t>
  </si>
  <si>
    <t>Realizar levantamientos de información</t>
  </si>
  <si>
    <t xml:space="preserve">Cantidad de Campaña realizada </t>
  </si>
  <si>
    <t>Realizar el suministros de insumos digital de información al Departamento de Comunicaciones.</t>
  </si>
  <si>
    <t>Dar seguimiento al proceso de publicación.</t>
  </si>
  <si>
    <t>Normas Internacionales ISO 37301:2021 Cumplimiento Normativo - ISO 37001:2016 Antisoborno Implementada</t>
  </si>
  <si>
    <t>Implementar y mantener medidas concretas que les permitan prevenir, detectar y abordar el soborno y las prácticas fraudulentas y afianzar el compromiso de la TSS con los principios de transparencia e integridad. </t>
  </si>
  <si>
    <t>Acompañar en el proceso de Consultoría sobre implementación de las Normas Internacionales ISO 37301:2021 Cumplimiento Normativo - ISO 37001:2016 Antisoborno</t>
  </si>
  <si>
    <t xml:space="preserve">Departamento de Calidad en la Gestión </t>
  </si>
  <si>
    <t>Hacer requisición para la contratación de la empresa certificadora</t>
  </si>
  <si>
    <t>Firma Gob institucional implementada</t>
  </si>
  <si>
    <t>Realizar levantamiento de los colaboradores pendientes por certificado</t>
  </si>
  <si>
    <t xml:space="preserve">Nivel de Avance de la ejecución de las actividades </t>
  </si>
  <si>
    <t>Departamento de Calidad en la Gestión/Departamento de Cumplimiento Normativo</t>
  </si>
  <si>
    <t>Hacer proceso de cambio de gestión</t>
  </si>
  <si>
    <t xml:space="preserve">Dar seguimiento a la integración con Gestión Documental </t>
  </si>
  <si>
    <t xml:space="preserve">Auditorias de Cumplimiento a las Normas Básicas de Control Interno (NOBACI) Ejecutadas </t>
  </si>
  <si>
    <t xml:space="preserve">Verificar el cumplimiento de los cinco (5) componentes de las Normas Básicas de Control Interno, a los fines de determinar la efectividad de la implementación de los mismos.      </t>
  </si>
  <si>
    <t>Verificar la adecuada implementación y el cumplimiento de los requisitos establecidos en cada uno de los componentes las NOBACI, de acuerdo con la ley 10-07 y su reglamento 491-0</t>
  </si>
  <si>
    <t>Realizar Planificación de la auditoria.</t>
  </si>
  <si>
    <t xml:space="preserve">Nivel de cumplimiento de NOBACI. </t>
  </si>
  <si>
    <t>Informes de Auditoria y Plan de Acción. (Si aplica)</t>
  </si>
  <si>
    <t xml:space="preserve">Departamento de Fiscalización Interna </t>
  </si>
  <si>
    <t>Seguimiento al Plan de Acción (si aplica)</t>
  </si>
  <si>
    <t xml:space="preserve">
Gestión de Riesgos Evaluada </t>
  </si>
  <si>
    <t xml:space="preserve"> Evaluar si las acciones documentadas por las áreas, en su gestión de riesgos, se están aplicando correctamente y si son eficaces.</t>
  </si>
  <si>
    <t xml:space="preserve">Evaluar la Gestión de Riesgos Institucional y verificar cumplimiento y eficacia de las acciones. </t>
  </si>
  <si>
    <t>Evaluar la Gestión de Riesgos a las áreas que se les realice auditorias</t>
  </si>
  <si>
    <t xml:space="preserve">Nivel de la evaluación de la Gestión de Riesgos y  de los controles establecidos para mitigarlos. </t>
  </si>
  <si>
    <t>Departamento de Fiscalización Interna</t>
  </si>
  <si>
    <t xml:space="preserve"> Auditorias Internas TIC y Seguridad de la Información Realizadas </t>
  </si>
  <si>
    <t>Evaluar el correcto manejo  de  controles, seguridad de la información, funcionalidad, procedimientos, políticas y normas, para así emitir una opinión profesional de la eficacia y eficiencia de los sistemas de información.</t>
  </si>
  <si>
    <t xml:space="preserve">Nivel de cumplimiento de las auditorias TIC Programadas.  </t>
  </si>
  <si>
    <t>Dirección de TI / Planificación y Desarrollo</t>
  </si>
  <si>
    <t xml:space="preserve">
Realizar Auditoria Interna Ciberseguridad</t>
  </si>
  <si>
    <t xml:space="preserve"> Apoyo en auditorias internas  realizadas a la Tesorería de la Seguridad Social por el CGCNSS y Bajo contratación de Firmas externa pagadas por la TSS</t>
  </si>
  <si>
    <t>Gestionar, Coordinar y Dar Seguimiento al proceso de auditorias, desde su notificación hasta la implementación de acciones documentadas en el Plan de Acción, como resultado del Informe de Auditoria.</t>
  </si>
  <si>
    <t>Notificar al Comité Ejecutivo sobre inicio de auditoría externa.</t>
  </si>
  <si>
    <t>Cumplir al menos con el 85% de la auditoria programada</t>
  </si>
  <si>
    <t>Informes de Auditoria y Plan de Acción. (Si aplica), correos, formularios, carpetas de evidencias</t>
  </si>
  <si>
    <t xml:space="preserve">Recibir requerimientos de los auditores y Gestionar con las diferentes áreas, a los fines de proceder con la entrega oportuna de los mismos.  </t>
  </si>
  <si>
    <t>Recibir Informe Borrador y Socializar con el Comité Ejecutivo, a los fines de requerir respuestas y/o comentarios, a los hallazgos planteados en dicho Informe</t>
  </si>
  <si>
    <t xml:space="preserve">Recibir Informe Final y Socializar con el Comite Ejecutivo, a los fines de requerir acciones a implementar de acuerdo con los hallazgos planteados en dicho informe.    </t>
  </si>
  <si>
    <t xml:space="preserve">Elaborar y Socializar Plan de Acción Institucional, incluyendo acciones a implementar definidas por los Directores.   </t>
  </si>
  <si>
    <t>Socializar con el Comité Ejecutivo el Plan de Acción, antes de ser remitido a los auditores</t>
  </si>
  <si>
    <t xml:space="preserve">Dar seguimiento a la implementación de acciones, s/fechas de compromiso establecidas.       </t>
  </si>
  <si>
    <t>Solicitar a la DTI, deshabilitar accesos otorgados a los auditores.</t>
  </si>
  <si>
    <t>Gestionar, Coordinar y Dar Seguimiento al proceso de auditorias externas, desde su notificación hasta la implementación de acciones documentadas en el Plan de Acción, como resultado del Informe de Auditoria</t>
  </si>
  <si>
    <t xml:space="preserve">Gestionar espacio físico y los accesos requeridos por los auditores </t>
  </si>
  <si>
    <t>Tercer Eje:</t>
  </si>
  <si>
    <t>Regulación y Supervisión</t>
  </si>
  <si>
    <t>Mejorar la calidad del recaudo</t>
  </si>
  <si>
    <t xml:space="preserve">Optimizar el proceso de cobranza con herramientas tecnológicas,  reduciendo el riesgo de morosidad y fomentando relaciones más sólidas con los empleadores para incrementar su satisfacción. </t>
  </si>
  <si>
    <t xml:space="preserve">Consolidar la comunicación proactiva y personalizada en el proceso de cobranza, implementando tácticas efectivas que maximicen la recuperación de cuentas por cobrar. </t>
  </si>
  <si>
    <t>Evaluación de herramientas tecnológicas existentes</t>
  </si>
  <si>
    <t>Dirección Jurídica</t>
  </si>
  <si>
    <t>Dirección de Tecnología Información y Comunicaciones</t>
  </si>
  <si>
    <t>$</t>
  </si>
  <si>
    <t>1. La personalización de la comunicación y la cobranza implica el manejo de datos sensibles de los empleadores. Un fallo en la protección de estos datos puede resultar en violaciones de privacidad y ciberataques.
2. Impacto en la relación con el cliente en vista de que una implementación incorrecta de la estrategia puede llevar a experiencias negativas para los empleadores, afectando su satisfacción.</t>
  </si>
  <si>
    <t>1. Implementación de un sistema de monitoreo de base de datos, análisis predictivo y de riesgo basado en inteligencia artificial. 
2.1. Desarrollar estrategias de comunicación que prioricen la experiencia y satisfacción del cliente.
2.2. Recoger y analizar el feedback de los clientes para ajustar y mejorar las estrategias de cobranza.
2.3. Incluir en los correos electrónicos opciones claras para que los clientes puedan contactar a un representante si tienen preguntas o necesitan asistencia.
2.4 Capacitar al personal para responder rápidamente a las consultas y preocupaciones que los clientes puedan tener tras recibir los correos automáticos.</t>
  </si>
  <si>
    <t>Evaluar la capacidad de la plataforma o software utilizado para el aprovechamiento de sus funciones.</t>
  </si>
  <si>
    <t>Personalización del proceso de cobranza</t>
  </si>
  <si>
    <t>Departamento de Desarrollo Institucional y Calidad en la Gestión</t>
  </si>
  <si>
    <t>Clasificar a los empleadores según su riesgo de morosidad para adaptar las estrategias de cobranza.</t>
  </si>
  <si>
    <t>Desarrollar estrategias de cobranza personalizadas basadas en el análisis del comportamiento de pago de los empleadores.</t>
  </si>
  <si>
    <t>Crear plantillas personalizadas para comunicaciones que se ajusten a diferentes segmentos de empleadores.</t>
  </si>
  <si>
    <t>Dirección de Servicios
Dirección de Tecnología Información y Comunicaciones</t>
  </si>
  <si>
    <t>Implementación de comunicación proactiva</t>
  </si>
  <si>
    <t>Desarrollar un plan de comunicación que incluya mensajes automatizados para recordatorios de pago.</t>
  </si>
  <si>
    <t>Establecer un calendario de notificaciones programadas para mantener a los empleadores informados sobre sus cuentas.</t>
  </si>
  <si>
    <t>Capacitación del Personal</t>
  </si>
  <si>
    <t>Diseñar el contenido y la estructura de las sesiones de entrenamiento para el personal involucrado en el proceso de cobranza.</t>
  </si>
  <si>
    <t>Coordinar y programar talleres de capacitación que incluyan la logística necesaria (ubicación, materiales, facilitadores) para su correcta implementación.</t>
  </si>
  <si>
    <t>Realizar una evaluación posterior a la capacitación para medir la efectividad del programa y realizar ajustes según sea necesario.</t>
  </si>
  <si>
    <t xml:space="preserve">Elaboración de un plan de seguimiento y monitoreo. </t>
  </si>
  <si>
    <t>Planificación y Desarrollo (P&amp;D)</t>
  </si>
  <si>
    <t>Fortalecimiento de la capacidad y cobertura de las actividades de fiscalización externa mediante un enfoque sistemático en la planificación e implementación de un sistema de análisis para la detección de patrones y comportamientos.</t>
  </si>
  <si>
    <t>Optimizar la eficiencia operativa a través de un plan bien estructurado,  personal capacitado y el fortalecimiento de la fiscalización externa, contribuyendo a que las actividades se realicen conforme a las regulaciones vigentes.</t>
  </si>
  <si>
    <t>Evaluar y fortalecer la capacidad de las actividades de fiscalización externa mediante la implementación de un plan estratégico que incluya la planificación sistemática y la capacitación continua del personal, asegurando así la optimización de la eficiencia operativa y el cumplimiento de las regulaciones vigentes.</t>
  </si>
  <si>
    <t>Porcentaje de brechas identificadas en el diagnóstico y abordadas en el plan de acción</t>
  </si>
  <si>
    <t>Informe de resultados del diagnóstico
Plan de acción elaborado / Procedimientos de la DFE actualizados y cargados al SGI (Sistema de Gestión Integrado)/ Indicadores revisados</t>
  </si>
  <si>
    <t>Dirección de Fiscalización Externa</t>
  </si>
  <si>
    <t xml:space="preserve"> $ </t>
  </si>
  <si>
    <t xml:space="preserve">Evaluar la cobertura actual de los procesos de fiscalización externa, identificando aquellos posibles escenarios que requieran de ampliación del alcance de esta. </t>
  </si>
  <si>
    <t xml:space="preserve">Identificar las brechas en la capacidad y cobertura, priorizando aquellas que afectan directamente la calidad y efectividad de los actos administrativos. </t>
  </si>
  <si>
    <t>Optimización de la implementación del plan anual de auditoría</t>
  </si>
  <si>
    <t xml:space="preserve">Elaborar un plan de acción para abordar las brechas y oportunidades de mejora identificadas en el diagnóstico, priorizando las brechas de capacidad y cobertura identificadas. Esto incluye definir responsabilidades específicas para el equipo de fiscalización externa, asignar recursos según las áreas críticas y establecer plazos para cada tarea. </t>
  </si>
  <si>
    <t xml:space="preserve">Actualizar los procedimientos de fiscalización externa para una mayor consistencia y adaptarlos a los hallazgos identificados en el diagnóstico, optimizando la detección de incumplimientos. </t>
  </si>
  <si>
    <t>Evaluar y ajustar los indicadores claves de desempeño (KPI) con la finalidad de incluirlos en el sistema de métricas mejorado.</t>
  </si>
  <si>
    <t>Implementación de un sistema de análisis de base de datos</t>
  </si>
  <si>
    <t>Dirección de Gestión de Normas y Cumplimiento</t>
  </si>
  <si>
    <t>Enero 2026</t>
  </si>
  <si>
    <t>Diciembre 2026</t>
  </si>
  <si>
    <t>Desarrollar plataforma o herramienta que permita el análisis y detección de patrones de comportamiento de los empleadores.</t>
  </si>
  <si>
    <t>Realizar una integración de fuentes de datos.</t>
  </si>
  <si>
    <t xml:space="preserve">Desarrollar modelos analíticos o algoritmos que permitan detectar  patrones específicos. </t>
  </si>
  <si>
    <t>Diseño de programa de capacitación</t>
  </si>
  <si>
    <t>Identificar las necesidades de capacitación específicas para el equipo de auditoría, basadas en las brechas y deficiencias detectadas en los pasos anteriores.</t>
  </si>
  <si>
    <t>Diseñar el contenido y la estructura de las sesiones de entrenamiento, asegurando que se alineen con las necesidades identificadas.</t>
  </si>
  <si>
    <t>Coordinar y programar talleres de capacitación prácticos, incluyendo la logística necesaria (ubicación, materiales, facilitadores) para su correcta implementación.</t>
  </si>
  <si>
    <t>Realizar una evaluación posterior a la capacitación para medirla efectividad del programa y realizar ajustes según sea necesario.</t>
  </si>
  <si>
    <t>Dirección de Planificación y Desarrollo (P&amp;D)</t>
  </si>
  <si>
    <t>Visitas de Inspección Realizadas</t>
  </si>
  <si>
    <t>Verificada la infracción para fines de iniciar proceso administrativo sancionador</t>
  </si>
  <si>
    <t>Cumplimiento de las facultades otorgadas por la Ley 13-20, en lo que respecta al Cuerpo de Inspección y la facultad sancionadora de la TSS, a través de las visitas de inspección</t>
  </si>
  <si>
    <t>Cantidad de visitas ejecutadas de acuerdo con la planificación</t>
  </si>
  <si>
    <t>Estadísticas levantadas de la Matriz de Inspección / Actas de comprobación de infracción levantadas / Informes realizados</t>
  </si>
  <si>
    <t>Procedimiento Administrativo Sancionador Instaurado</t>
  </si>
  <si>
    <t>Aplicado el proceso administrativo sancionador</t>
  </si>
  <si>
    <t>Dar curso al procedimiento administrativo sancionador a empleadores a los que se les identifiquen incumplimientos, aplicando las escalas establecidas en la Ley 87-01, sus modificaciones y el Reglamento Funcional de la TSS (Decreto 290-23)</t>
  </si>
  <si>
    <t>Notificación de Pago por Multa (NPM) implementada</t>
  </si>
  <si>
    <t>Cantidad de multas impuestas sobre las infracciones identificadas</t>
  </si>
  <si>
    <t xml:space="preserve">Auditorías a Empleadores y Unidades Receptoras de Fondos Realizadas </t>
  </si>
  <si>
    <t>Detectar la mora, evasión y elusión, combinando otras fuentes de información
gubernamental y privada.</t>
  </si>
  <si>
    <t>Cumplir con la atribuciones de TSS, en lo que respecta a la realización  de auditorias  a las Administradoras de Riesgos de Salud (ARS)  con respecto a la fidelidad de las informaciones, almacenadas en
el SUIR de sus afiliados e igualmente, auditar a los empleadores con respecto a
las informaciones de las nóminas de sus trabajadores.</t>
  </si>
  <si>
    <t xml:space="preserve">Realizar Auditorías a Empleadores </t>
  </si>
  <si>
    <t>Cantidad de Auditorías ejecutadas de acuerdo con la planificación</t>
  </si>
  <si>
    <t xml:space="preserve">Estadísticas levantadas de las Matrices de Encargados </t>
  </si>
  <si>
    <t xml:space="preserve">Realizar Auditorías ARS </t>
  </si>
  <si>
    <t xml:space="preserve">Realizar Auditorías de Control </t>
  </si>
  <si>
    <t xml:space="preserve">Tramitar las solicitudes realizadas por los Empleadores </t>
  </si>
  <si>
    <t>Cantidad de solicitudes ejecutadas dentro de los plazos establecidos en los procedimientos</t>
  </si>
  <si>
    <t>Gestión de las auditorías mejorada mediante el Plan de Fiscalización elaborado</t>
  </si>
  <si>
    <t>Planificación de las auditorías que se realizarán, tanto de escritorio como presenciales, basado en el resultado del análisis del comportamiento de los empleadores tomado de la base de datos</t>
  </si>
  <si>
    <t>Elaboración del Plan Anual de Fiscalización en el plazo definido</t>
  </si>
  <si>
    <t>Plan Anual de Fiscalización 2025, debidamente aprobado</t>
  </si>
  <si>
    <t>Dirección de Recursos Humanos//Administrativa</t>
  </si>
  <si>
    <t>Gestión de cobro administrativo de las deudas acumuladas por los empleadores, en el período de 30 a 120 días en atraso, para su posterior sometimiento judicial en los casos que aplique.</t>
  </si>
  <si>
    <t>Disminuir el nivel de incumplimiento de los pagos que deben realizar los empleadores al SDSS.</t>
  </si>
  <si>
    <t xml:space="preserve">Ejecutar cartera de cobros persuasivo a empleadores morosos </t>
  </si>
  <si>
    <t>Cartera de empleadores morosos/Cuadros estadísticos/Listado Maestro  y         Reportes de gestión por colaboradores</t>
  </si>
  <si>
    <t xml:space="preserve"> División de Cobranza/Depto. Litigación</t>
  </si>
  <si>
    <t xml:space="preserve"> División de Análisis y Monitoreo de Datos /Dirección de Fiscalización Externa</t>
  </si>
  <si>
    <t xml:space="preserve">Ejecutar cartera de cobros Compulsivo a empleadores morosos </t>
  </si>
  <si>
    <t xml:space="preserve">Realizar Informe mensual de resultados </t>
  </si>
  <si>
    <t xml:space="preserve">Acuerdos de Pagos Formalizados </t>
  </si>
  <si>
    <t xml:space="preserve">Gestión de Cobro a Empleadores con Acuerdos de Pago en atraso de 1 a 6 periodos vencidos. </t>
  </si>
  <si>
    <t xml:space="preserve">Generar acuerdo de pago </t>
  </si>
  <si>
    <t xml:space="preserve">Gestionar el 90% de la Cartera de Acuerdo de Pago en atraso. </t>
  </si>
  <si>
    <t>Depto. Elaboración de Documentos Legales</t>
  </si>
  <si>
    <t>Elaborar respuesta de los Recursos de Reconsideración y notificarla al recurrente</t>
  </si>
  <si>
    <t>Documentos producidos en original o copias, sentencias, matrices, correos electrónicos, soportes, consultas y opiniones.</t>
  </si>
  <si>
    <t>Departamento de Litigación</t>
  </si>
  <si>
    <t>Elaborar respuesta de los Recursos de Apelación (Jerárquicos ante el CNSS) y remitirla al CNSS</t>
  </si>
  <si>
    <t>Realizar intimaciones de pago vía acto de alguacil a los empleadores con acuerdos de pago incumplidos reportados mensualmente  y cualquier otro que no tenga carácter contencioso</t>
  </si>
  <si>
    <t>Elaborar instancias (demandas, recursos, acciones) o escritos de defensa en casos que involucren a la TSS</t>
  </si>
  <si>
    <t>Asistir a las audiencias de procesos diversos (demandas, acciones y recursos)</t>
  </si>
  <si>
    <t>Elaborar actos, escritos e instancias de interposición y levantamiento de embargos y medidas cautelares</t>
  </si>
  <si>
    <t>Elaborar intimaciones de pago (puesta en mora) dirigidos a los infractores de la Ley de Seguridad Social</t>
  </si>
  <si>
    <t>Elaborar  y depositar las denuncias y querellas en contra de los infractores de la Ley de Seguridad Social</t>
  </si>
  <si>
    <t xml:space="preserve">Asegurar el cumplimiento normativo del uso de la data </t>
  </si>
  <si>
    <t xml:space="preserve">Establecer un marco robusto para la gestión y protección de datos sensibles, que permita identificar y clasificar adecuadamente la información crítica brindando una mayor visibilidad y control de riesgos, contribuyendo a la reducción del riesgo de fugas de datos, mejoras en la auditorías de cumplimiento y aumento de la confianza en la gestión de la información. </t>
  </si>
  <si>
    <t>Gestión del proceso de compras</t>
  </si>
  <si>
    <t>1. 100%
2. 100%
3. 100%</t>
  </si>
  <si>
    <t>1. Porcentaje de áreas cubiertas por la política de clasificación (manejo, acceso, almacenamiento y eliminación)
2. Porcentaje de información clasificada correctamente.
3. Cumplimiento con la clasificación de la información según la norma.I55</t>
  </si>
  <si>
    <t>Informe final de implementación junto con el cierre del proyecto.
Taller de la Alta Gerencia.
Inventario de tipo de datos.
Catálogo de amenazas de datos.
Política de clasificación de datos.
Procedimiento de clasificación de datos.
Evidencia de talleres de concientización a usuarios realizados.</t>
  </si>
  <si>
    <r>
      <rPr>
        <sz val="12"/>
        <color theme="1"/>
        <rFont val="Times New Roman"/>
        <family val="1"/>
      </rPr>
      <t xml:space="preserve">1. El monitoreo de cumplimiento de las políticas a implementar puede depender de sistemas tecnológicos avanzados.
</t>
    </r>
    <r>
      <rPr>
        <b/>
        <sz val="12"/>
        <color theme="1"/>
        <rFont val="Times New Roman"/>
        <family val="1"/>
      </rPr>
      <t xml:space="preserve">
2</t>
    </r>
    <r>
      <rPr>
        <sz val="12"/>
        <color theme="1"/>
        <rFont val="Times New Roman"/>
        <family val="1"/>
      </rPr>
      <t>. La información puede ser clasificada de manera incorrecta, lo que podría llevar a la pérdida de datos importantes o a la exposición de información sensible.
3. Desarrollar y mantener un esquema de clasificación puede requerir una inversión significativa en tecnología y recursos adicionales.</t>
    </r>
  </si>
  <si>
    <t>1. Establecer un plan de contingencia con copias de seguridad regulares, un sistema alternativo, y realizar mantenimientos preventivos y actualizaciones periódicas.
2.1 Desarrollar un protocolo claro para la clasificación de información, incluyendo definiciones y criterios precisos para cada categoría.
2.2 Implementar un sistema de revisión y validación donde los documentos clasificados sean revisados por múltiples personas antes de ser finalizados.
3. Realizar un análisis costo-beneficio que justifique la inversión, mostrando cómo el esquema mejorará la eficiencia y reducirá riesgos a largo plazo.</t>
  </si>
  <si>
    <t>1. El personal recibirá la formación necesaria para aplicar correctamente el esquema y gestionar información sensible.
2. Se contarán con los recursos tecnológicos adecuados para facilitar la implementación del sistema.
3. Los empleados reconozcan la relevancia del esquema para proteger información crítica y cumplir con las regulaciones.
4. El nuevo esquema se integrará sin problemas con otros procesos organizacionales.
5. El esquema podrá adaptarse a cambios en regulaciones relacionadas con la gestión de información.
6. Se establecerán mecanismos adecuados para auditar el cumplimiento del esquema.</t>
  </si>
  <si>
    <t>Llevar a cabo el proceso de compras para la adquisición del bien o servicio.</t>
  </si>
  <si>
    <t>Evaluación de información actual</t>
  </si>
  <si>
    <t>Actualizar el inventario de información actual de la TSS, identificando las fuentes, tipos de datos y el almacenamiento.</t>
  </si>
  <si>
    <t>Evaluar el estado actual de la información en base a la normativa aplicable y marco legal vigente, identificando datos sensibles, confidenciales o públicos.</t>
  </si>
  <si>
    <t>Desarrollo de política de clasificación de información</t>
  </si>
  <si>
    <t>Establecer los criterios y categorías para la clasificación de la información</t>
  </si>
  <si>
    <t>Elaborar política de clasificación de información en donde se definan las directrices de manejo, acceso, almacenamiento y eliminación de la información.</t>
  </si>
  <si>
    <t>Aprobar la política desarrollada.</t>
  </si>
  <si>
    <t>Implementar un sistema avanzado de monitoreo y análisis de riesgos en la protección de la información sensible para la detección de patrones de comportamientos inusuales en el acceso y uso de datos, permitiendo identificar de manera temprana los posibles riesgos de fuga de información.</t>
  </si>
  <si>
    <t xml:space="preserve">Herramienta implementada
</t>
  </si>
  <si>
    <t>Departamento y Comité de Compras
Dirección de Tecnología Información y Comunicaciones
Dirección de Fiscalización Externa</t>
  </si>
  <si>
    <t>1. Los datos que se utilizarán para el análisis predictivo son precisos, completos y actualizados, lo que es fundamental para generar resultados válidos.
2. El personal involucrado tiene la capacitación y habilidades necesarias para operar y mantener el sistema, así como para interpretar los resultados del análisis predictivo.
3. El nuevo sistema podrá integrarse sin problemas con las infraestructuras tecnológicas y bases de datos existentes, facilitando así un flujo de trabajo continuo.
4. La infraestructura tecnológica será capaz de manejar el volumen y la velocidad de los datos requeridos para el monitoreo y análisis en tiempo real.
5. El sistema será lo suficientemente flexible para adaptarse a cambios en las regulaciones relacionadas con la gestión y protección de datos.
6. Existen protocolos claros y efectivos para responder a incidentes identificados por el sistema, garantizando una acción rápida ante cualquier anomalía.
7. Colaboración efectiva entre diferentes departamentos (TI, operaciones, cumplimiento) para garantizar una implementación exitosa y un uso efectivo del sistema.</t>
  </si>
  <si>
    <t xml:space="preserve">Implementación de la solución </t>
  </si>
  <si>
    <t>Configurar la solución de monitoreo de base de datos adquirida, incluyendo la instalación y personalización de la plataforma de inteligencia artificial.</t>
  </si>
  <si>
    <t>Integrar la solución con la base de datos de la institución.</t>
  </si>
  <si>
    <t>Configurar las alertas y notificaciones automáticas para detecta comportamientos inusuales o riesgos potenciales en el acceso de datos sensibles.</t>
  </si>
  <si>
    <t>Capacitación y preparación del personal</t>
  </si>
  <si>
    <t>Capacitar al equipo de TI y los responsables de seguridad en el mantenimiento y operación del sistema de monitoreo.</t>
  </si>
  <si>
    <t xml:space="preserve"> </t>
  </si>
  <si>
    <t>Cuarto Eje:</t>
  </si>
  <si>
    <t>Riesgos y Control de Gestión</t>
  </si>
  <si>
    <t>Fortalecer la efectividad del sistema integral de gestión de riesgos en las 3 líneas de defensa.</t>
  </si>
  <si>
    <t>Lograr una cobertura integral de la gestión de riesgos en todas las áreas clave, mejorando la prevención y la respuesta ante posibles riesgos</t>
  </si>
  <si>
    <t>Fortalecer y expandir las matrices de riesgos para que todos los procesos críticos de la organización sean monitoreados y evaluados adecuadamente en términos de riesgos.</t>
  </si>
  <si>
    <t xml:space="preserve">1. 100%
2. Trimestral 
</t>
  </si>
  <si>
    <t>Matrices de Riesgos
Informe de Riesgos
Correos electrónicos
Listas de participantes
Minutas de reuniones de validación</t>
  </si>
  <si>
    <t>Departamento de Gestión Integral de Riesgos</t>
  </si>
  <si>
    <t>Todas las áreas de la institución</t>
  </si>
  <si>
    <t>1. Fallos en los procesos internos, sistemas o personas.
2. Incumplimiento de leyes, regulaciones y normativas que pueden resultar en sanciones legales, multas y daños a la reputación.
3. Riesgos Estratégicos (desalineación de la estrategia organizacional, perdida de competitividad, falta de adaptación al cambio del mercado).
4. Amenazas a la confidencialidad, integridad y disponibilidad de la información, como ciberataques, fugas de datos y accesos no autorizados.
5. Peligros que afectan la salud y seguridad de los empleados, como accidentes laborales, enfermedades ocupacionales y condiciones inseguras de trabajo.</t>
  </si>
  <si>
    <t>1. Automatización de Procesos, Capacitación Continua, Mantenimiento Preventivo
2. Auditorías Regulares, Actualización Legal, Establecer políticas claras y procedimientos para el cumplimiento normativo.
3. Análisis FODA, Planificación Estratégica, Monitoreo del Entorno
4. Implementar medidas de ciberseguridad como firewalls, antivirus y cifrado de datos; Limitar el acceso a la información sensible solo a personal autorizado; Capacitar a los empleados sobre buenas prácticas de seguridad de la información.
5. Establecer y seguir protocolos de seguridad en el lugar de trabajo.
6. Realizar inspecciones regulares para identificar y corregir condiciones inseguras.</t>
  </si>
  <si>
    <t>1. Compromiso de la Alta Dirección: La alta dirección está plenamente comprometida con el proceso de gestión de riesgos, asignando recursos, tiempo y atención necesarios para garantizar su éxito. 
2. Disponibilidad de Recursos (personal, económico): La institución cuenta con el personal capacitado, los fondos necesarios y las herramientas adecuadas para evaluar,  implementar, monitorear y mejorar las matrices de riesgo.
3. Tecnología adecuada para la gestión de riesgos: La institución dispone de plataformas tecnológicas modernas y confiables que faciliten la recopilación, análisis y monitoreo de datos relacionados con los riesgos. 
4. Cultura organizacional alineada con la Gestión de Riesgos.
 La institución ha desarrollado una cultura en la que los colaboradores entienden la importancia de identificar, evaluar y mitigar riesgos.
5. Participación Activa de los Responsables de Áreas: Los líderes y responsables de cada área estarán disponibles y colaborarán activamente en la identificación de riesgos, validación de controles y adopción de las nuevas matrices</t>
  </si>
  <si>
    <t>Recopilar y analizar las matrices de riesgo actuales para identificar los activos, los riesgos y escenarios que ya están documentados.</t>
  </si>
  <si>
    <t>Determinación del alcance del rediseño</t>
  </si>
  <si>
    <t xml:space="preserve">Definir los activos que se incluirán en la nueva matriz, asegurando una cobertura completa y equilibrada. </t>
  </si>
  <si>
    <t>2. Rediseño de las matrices de riesgo</t>
  </si>
  <si>
    <t>Estandarización de criterios de evaluación</t>
  </si>
  <si>
    <t>Establecer escalas claras para la valoración de la probabilidad y el impacto de los riesgos. (Por ejemplo, Muy poco probable, probable, muy probable; Impacto bajo, medio, alto)</t>
  </si>
  <si>
    <t>Integración de activos, riesgos y escenarios adicionales</t>
  </si>
  <si>
    <t>Definición de controles existentes y necesarios</t>
  </si>
  <si>
    <t xml:space="preserve">Identificar controles actuales para los nuevos riesgos incluidos en la matriz. </t>
  </si>
  <si>
    <t xml:space="preserve">Proponer controles adicionales para mitigar riesgos no gestionados adecuadamente. </t>
  </si>
  <si>
    <t>Validación con responsables de áreas</t>
  </si>
  <si>
    <t xml:space="preserve">Presentar la matriz reestructurada a los líderes de área para garantizar la exactitud y la cobertura de la información. </t>
  </si>
  <si>
    <t>Incorporar las observaciones y ajustes requeridos, en caso de aplicar.</t>
  </si>
  <si>
    <t>Auditorías de cumplimiento programadas</t>
  </si>
  <si>
    <t>Optimizar el control interno y la transparencia en la institución. Asimismo, garantizar que las actividades y procesos dentro de la entidad cumplan con las normativas y políticas tanto internas como externas, reduciendo así los riesgos legales y operativos.</t>
  </si>
  <si>
    <t>Planificar auditorías que validen el cumplimiento de los procesos de gestión de riesgos, verificando que se cumplan los estándares y regulaciones pertinentes.</t>
  </si>
  <si>
    <t xml:space="preserve">1. Plan Anual y Elaboración del programa de auditorías de cumplimiento </t>
  </si>
  <si>
    <t>Programas de Auditorias
Cronograma de Trabajo
Personal de Fiscalización Interna
Planificación de Auditorias
Pruebas de Cumplimiento y Papeles de Trabajo
Matriz de Hallazgos
Informes de Auditorias
Modelo de plan de acción 
Modelo de Seguimiento Plan de Acción</t>
  </si>
  <si>
    <t xml:space="preserve">Departamento de Fiscalización Interna
</t>
  </si>
  <si>
    <t xml:space="preserve">1. No incluir procesos claves dentro del alcance
2. Incumplimiento del cronograma por falta de personal o exceso de trabajo
3. Ausencia de personal por vacaciones/licencia etc.
4. No realización de auditorias por indisponibilidad de las áreas seleccionadas
5. No tener conocimiento de los procesos, políticas y normativas aplicables para el área auditada.
</t>
  </si>
  <si>
    <t xml:space="preserve">1. Disponibilidad de Recursos: El personal que se encuentre actualmente está disponible y se cuenta con los equipos necesarios para ejecutar las actividades.
2. Disponibilidad de las áreas y personal clave: Las áreas a auditar y los responsables están accesibles durante el periodo de la auditoria.
3. Acceso y disponibilidad de la Información: Se cuenta con políticas, procedimientos y demás documentación de las áreas como evidencia de cumplimiento. </t>
  </si>
  <si>
    <t>Definir el alcance de las auditorías de cumplimiento, identificando las áreas y procesos que serán objeto de revisión. De igual manera, establecer los objetivos y los criterios de evaluación para cada auditoría.</t>
  </si>
  <si>
    <t xml:space="preserve">Establecer el calendario de auditorías para el año correspondiente, asignando fechas concretas para cada una de ellas. </t>
  </si>
  <si>
    <t>Definir el equipo que llevará a cabo la auditoría, garantizar la disponibilidad de las informaciones pertinentes (políticas y procedimientos, etc.) y verificar que el tiempo asignado sea adecuado para alcanzar los objetivos propuestos.</t>
  </si>
  <si>
    <t>2. Realización de auditorias de cumplimiento</t>
  </si>
  <si>
    <t>Realizar las auditorías de acuerdo con el cronograma y el alcance definido, garantizando que todos los aspectos relevantes sean examinados minuciosamente.</t>
  </si>
  <si>
    <t xml:space="preserve">Obtener la documentación, realizar entrevistas y revisar registros relevantes para comprobar el cumplimiento de las normativas, y poder realizar un análisis comparativo entre las prácticas actuales y lo que se debería implementar según las políticas y regulaciones. </t>
  </si>
  <si>
    <t>Identificar cualquier área en la que los procesos no se ajusten a las políticas internas o a las regulaciones externas, y señalar los riesgos que esto podría conllevar.</t>
  </si>
  <si>
    <t>3. Elaboración del informe y plan de acción</t>
  </si>
  <si>
    <t>Elaborar un informe que contenga los hallazgos obtenidos durante la auditoria, detallando cualquier incumplimiento o área susceptible de mejora, así como, las recomendaciones para abordar los problemas identificados.</t>
  </si>
  <si>
    <t>Trabajar en conjunto con los responsables de las áreas auditadas para elaborar un plan de acción que contemple plazos específicos para resolver las no conformidades y mitigar los riesgos detectados.</t>
  </si>
  <si>
    <t>4. Seguimiento de acciones correctivas</t>
  </si>
  <si>
    <t xml:space="preserve">Elaborar un plan de seguimiento y monitoreo para evaluar el progreso de las acciones correctivas. </t>
  </si>
  <si>
    <t>Construcción de la data como insumo para fortalecer la valoración de los riesgos.</t>
  </si>
  <si>
    <t xml:space="preserve">
Mejora en la evaluación y gestión de los riesgos, lo que facilitará la toma de decisiones más fundamentadas y optimizará los procedimientos de control de gestión dentro de la institución.</t>
  </si>
  <si>
    <t>Desarrollar una base de datos estructurada que contenga información relevante, la cual será utilizada para evaluar y valorar los riesgos de manera más precisa.</t>
  </si>
  <si>
    <t xml:space="preserve">1. Recopilación de información esencial para la evaluación de riesgos </t>
  </si>
  <si>
    <t xml:space="preserve">1. 95%
2. 100%
3. 90%
</t>
  </si>
  <si>
    <t>Informes de riesgos
Correo electrónico
Registros de sesiones de trabajo realizadas</t>
  </si>
  <si>
    <t>1. Subjetividad en la Evaluación: La interpretación y el análisis de los datos pueden estar influenciados por opiniones personales, lo que puede afectar la objetividad de la identificación y evaluación de riesgos.
2.Fuentes de Información Incompletas: La falta de información completa o actualizada puede generar un análisis sesgado o erróneo de los riesgos, afectando la toma de decisiones.
3.Accesibilidad Limitada a la información: Restricciones en el acceso a datos clave.
4. Errores en el Análisis de datos: La utilización incorrecta de herramientas o metodologías inadecuadas en el análisis de riesgos puede generar conclusiones erróneas o mal fundamentadas.
5. Dependencia de Herramientas inadecuadas: El uso de ciertas herramientas o tecnologías que no son lo suficientemente robustas o versátiles para manejar el volumen o la complejidad de los datos puede limitar la calidad de la evaluación de riesgos.</t>
  </si>
  <si>
    <r>
      <t>1. Capacitación Continua: Asegurar que el personal esté bien capacitado en la recopilación, organización y análisis de información.
2. Revisión y Validación de fuentes de información: Implementar procesos de revisión y validación para garantizar la precisión y relevancia de la información.
3. Actualización Regular: Establecer un calendario de actualizaciones para mantener la información y los análisis al día.
4. Uso de Múltiples Fuentes: Utilizar diversas fuentes de información para obtener una visión más completa y reducir la subjetividad.
5. . Evaluación y selección adecuada de herramientas tecnológicas</t>
    </r>
    <r>
      <rPr>
        <b/>
        <sz val="12"/>
        <color theme="1"/>
        <rFont val="Times New Roman"/>
        <family val="1"/>
      </rPr>
      <t>:</t>
    </r>
    <r>
      <rPr>
        <sz val="12"/>
        <color theme="1"/>
        <rFont val="Times New Roman"/>
        <family val="1"/>
      </rPr>
      <t xml:space="preserve"> Evaluar y seleccionar herramientas de análisis de datos y gestión de riesgos que sean robustas, seguras y adaptables a las necesidades del proceso. Garantizar que las herramientas sean adecuadas para manejar la cantidad y complejidad de los datos involucrados.</t>
    </r>
  </si>
  <si>
    <t>1. Identificación Completa de Fuentes de información: Se han identificado de manera exhaustiva todas las fuentes relevantes de información, internas y externas, necesarias para fortalecer la valoración de los riesgos.
2. Acceso a Información Actualizada: El sistema garantiza el acceso continuo a información reciente, precisa y pertinente para alimentar los análisis de riesgos.
3. Evaluación Objetiva de los datos: Los datos recopilados son analizados bajo criterios objetivos y metodologías estandarizadas, minimizando sesgos y garantizando la imparcialidad en la valoración de riesgos
4. Disponibilidad de Herramientas analíticas adecuadas: La organización cuenta con herramientas que facilitan el procesamiento, análisis y visualización de datos para la toma de decisiones informadas.
5. Calidad de los Datos recopilados: Los datos utilizados son verificables, consistentes, completos y relevantes, cumpliendo con estándares de calidad que aseguran la confiabilidad de los análisis.
6. Competencias necesarias de parte del personal responsable para la realización del análisis: El personal encargado del análisis de riesgos posee las competencias técnicas y analíticas requeridas, y tiene acceso a formación continua para mantenerse actualizado en las mejores prácticas.
7. Compromiso de la Alta Dirección: La alta dirección respalda el producto asignando recursos, promoviendo su importancia estratégica y fomentando su integración en los procesos organizacionales.
8. Cultura Organizacional: La institución promueve una cultura de gestión basada en datos, priorizando la transparencia, la colaboración y el uso de información sólida para la toma de decisiones estratégicas.</t>
  </si>
  <si>
    <t>Identificar las fuentes internas y externas de información pertinente sobre riesgos. Esto abarca datos financieros, operativos, de cumplimiento y del contexto del mercado.</t>
  </si>
  <si>
    <t xml:space="preserve">Definir los criterios para la selección de datos de calidad que influyan directamente en la gestión de riesgos, tales como métricas de riesgo. </t>
  </si>
  <si>
    <t>Formar un equipo encargado de la recopilación de datos, asignando responsabilidades y plazos específicos para cada fuente de información.</t>
  </si>
  <si>
    <t xml:space="preserve">2. Organización y estructuración de la información recopilada </t>
  </si>
  <si>
    <t xml:space="preserve">Implementar un sistema centralizado para el almacenamiento de datos, garantizando que toda la información pertinente sea accesible y esté debidamente organizada. </t>
  </si>
  <si>
    <t xml:space="preserve">Definir un formato estándar para el registro de datos, asegurando la consistencia y la facilidad de análisis en el futuro. </t>
  </si>
  <si>
    <t>3. Análisis de datos para evaluar riesgos</t>
  </si>
  <si>
    <t xml:space="preserve">Llevar a cabo sesiones de trabajo con los líderes de cada departamento para analizar los datos en relación con los riesgos específicos de la institución. </t>
  </si>
  <si>
    <t xml:space="preserve">Documentar los patrones de riesgo identificados y generar reportes con recomendaciones basadas en el análisis realizado. </t>
  </si>
  <si>
    <t>4. Monitoreo y actualización continua de los datos de riesgos</t>
  </si>
  <si>
    <t>Elaborar un plan de seguimiento y monitoreo para revisar y actualizar los riesgos de manera regular con el fin de que se refleje la evolución de los datos y los patrones observados.</t>
  </si>
  <si>
    <t xml:space="preserve">
Mejorar la coordinación y toma de decisiones mediante un sistema de comunicación efectivo que facilite la distribución oportuna y clara de información crítica entre departamentos.</t>
  </si>
  <si>
    <t>Establecer un sistema de comunicación entre los diferentes departamentos, con el fin de que los grupos relevantes tengan acceso a informes de gestión de riesgos de manera periódica.</t>
  </si>
  <si>
    <t>1. Definición del sistema de comunicación interdepartamental</t>
  </si>
  <si>
    <t>1. 100% de los reportes entregados en el calendario establecido.
2. 85%
3. 100%
4. 85%</t>
  </si>
  <si>
    <t>1. Frecuencia de Reportes de Riesgos
2. Tasa de Participación en Reuniones de Riesgos
3. Número de Riesgos Identificados y Comunicados
4. Nivel de satisfacción del sistema de comunicación interdepartamental</t>
  </si>
  <si>
    <t>Informes
Correos
Minutas
Listas de participantes
Encuestas</t>
  </si>
  <si>
    <t>Departamento de Gestión de Riesgos</t>
  </si>
  <si>
    <t>1. Falta de Participación de los departamentos clave: La falta de involucramiento de los departamentos clave podría generar desinterés o retrasos en la preparación de informes, lo que afectaría la efectividad del sistema.
2. Retrasos en la Comunicación de los informes: Los informes pueden no ser entregados a tiempo debido a falta de organización o falta de responsabilidad por parte de los responsables.
3. Errores en la Información a distribuir: La información contenida en los informes puede ser incorrecta debido a falta de revisión o errores humanos.
4. Resistencia al Cambio: Los empleados podrían no querer adoptar el nuevo sistema debido a la falta de familiaridad o temor al cambio.
5. Falta de Capacitación en el uso del sistema: Si el personal no está correctamente capacitado, podría no ser capaz de usar las herramientas digitales o comprender los formatos de informes, lo que dificultaría la implementación del sistema.
6. Problemas Tecnológicos: Las herramientas digitales elegidas para distribuir los informes podrían presentar fallos o dificultades técnicas que interfieran con la distribución.
7. Confidencialidad y Seguridad de la Información: La distribución de informes puede comprometer la seguridad de la información sensible si no se gestionan adecuadamente los permisos de acceso o las plataformas no son seguras.</t>
  </si>
  <si>
    <t>1. Implementar políticas que requieran la participación obligatoria en las reuniones y reportes de riesgos. Incentivar la participación mediante reconocimientos y recompensas.
2. Establecer plazos claros para la entrega de informes y la respuesta a incidentes. Utilizar herramientas de comunicación en tiempo real, como plataformas de mensajería instantánea y alertas automáticas.
3.  Implementar procesos de revisión y verificación de datos antes de su distribución. Capacitar a los empleados en la correcta recopilación y reporte de información.
4. Realizar sesiones de sensibilización y capacitación para explicar los beneficios del nuevo sistema. Involucrar a los empleados en el proceso de implementación para obtener su apoyo y retroalimentación.
5. Ofrecer programas de capacitación continua sobre el uso del sistema de comunicación de riesgos. Proporcionar manuales y recursos de apoyo accesibles para todos los empleados.
6. Asegurar que la infraestructura tecnológica esté bien mantenida y actualizada. Tener un equipo de soporte técnico disponible para resolver problemas rápidamente.
7. Implementar políticas de seguridad de la información, como el cifrado de datos y el control de acceso. Realizar auditorías periódicas para asegurar el cumplimiento de estas políticas.</t>
  </si>
  <si>
    <t>1. Compromiso de la Alta Dirección: La alta dirección respalda activamente la integración del sistema de comunicación, asignando recursos y tiempo necesarios para su implementación y sostenibilidad.
2. Disponibilidad de Recursos Tecnológicos: Existen herramientas tecnológicas accesibles y funcionales que permitan la gestión eficiente de la información y la comunicación interdepartamental.
3. Capacidad y Disposición de los Empleados: Los colaboradores cuentan con las habilidades necesarias y están dispuestos a utilizar el sistema, participando activamente en los procesos de generación y compartición de informes.
4. Claridad en los Roles y Responsabilidades: Los roles y responsabilidades relacionados con la generación, revisión y distribución de informes están claramente definidos y comunicados en toda la institución.
5. Acceso a Información Precisa y Oportuna: La institución dispone de mecanismos para garantizar que la información utilizada en los informes sea actualizada, precisa y esté disponible en el momento necesario.
6. Cultura Organizacional de Transparencia y Colaboración: La cultura organizacional fomenta la comunicación abierta, la confianza y la colaboración activa entre los diferentes departamentos.</t>
  </si>
  <si>
    <t>Determinar los departamentos clave que deben recibir informes regulares.</t>
  </si>
  <si>
    <t xml:space="preserve">Revisar los procesos existentes de comunicación e identificar cuellos de botella o áreas donde la información no llega de manera oportuna. </t>
  </si>
  <si>
    <t>Definir canales de comunicación para la distribución de los informes (Plataformas digitales como SharePoint, etc.).</t>
  </si>
  <si>
    <t>Elaborar plantillas estandarizadas para los informes, con el fin de facilitar la consistencia y claridad de la información.</t>
  </si>
  <si>
    <t>2. Implementación del sistema de comunicación interdepartamental</t>
  </si>
  <si>
    <t xml:space="preserve">Asignar responsables por departamento para la preparación, revisión, y distribución de los informes. </t>
  </si>
  <si>
    <t>Crear un calendario de entrega de informes interdepartamentales con el fin de que estos se entreguen puntualmente.</t>
  </si>
  <si>
    <t>Configurar y poner en marcha las herramientas digitales seleccionadas para la distribución de informes.</t>
  </si>
  <si>
    <t xml:space="preserve">Realizar talleres prácticos para entrenar al personal en el uso del sistema, los formatos, y las herramientas digitales seleccionadas. </t>
  </si>
  <si>
    <t>3. Evaluar la efectividad del sistema de comunicación</t>
  </si>
  <si>
    <t xml:space="preserve">Aplicar encuestas o realizar reuniones de seguimiento para evaluar la efectividad del sistema. </t>
  </si>
  <si>
    <t>Realizar modificaciones en el sistema de comunicación basándose en la retroalimentación obtenida (por ejemplo, modificar formatos, reasignar roles, etc.)</t>
  </si>
  <si>
    <t>Elaborar un plan de seguimiento y monitoreo para evaluar la efectividad del sistema.</t>
  </si>
  <si>
    <t>Riesgos Generales de la Institución gestionados (Evaluación Integral de Riesgos)</t>
  </si>
  <si>
    <t>Identificar, evaluar y dar seguimiento a los riesgos que pueden afectar las operaciones de la institución y gestionar la aplicación de controles para su prevención</t>
  </si>
  <si>
    <t xml:space="preserve">Realizar Seguimiento a Riesgos Institucionales </t>
  </si>
  <si>
    <t>Actualizar los documentos de Riesgos</t>
  </si>
  <si>
    <t>Realizar Informes de Departamento gestión de Riesgos</t>
  </si>
  <si>
    <t>Coordinar la Gestión de Crisis en todos los procesos y niveles de la Institución</t>
  </si>
  <si>
    <t>Fortalecer la Gestión de Crisis e incidentes mayores</t>
  </si>
  <si>
    <t>Realizar pruebas y ejercicios de Crisis</t>
  </si>
  <si>
    <t>Informes de ejercicios</t>
  </si>
  <si>
    <t xml:space="preserve">Cultura en Gestión de Riesgos, resiliencia y Continuidad de Negocios Fortalecida </t>
  </si>
  <si>
    <t>Personal con conocimiento básico sobre gestión de riesgo, resiliencia y Continuidad de Negocios</t>
  </si>
  <si>
    <t>Establecimiento de una cultura basada en riesgo y continuidad de negocios en toda la institución</t>
  </si>
  <si>
    <t>Elaborar y poner en marcha  Plan de Cultura de gestión de Riesgo/ Resiliencia / Continuidad</t>
  </si>
  <si>
    <t>Todas las áreas/ RRHH/ Comite Ejecutivo</t>
  </si>
  <si>
    <t>Sensibilizar al personal de nuevo ingreso sobre los temas que maneja el departamento de gestión integral de riesgos.</t>
  </si>
  <si>
    <t>PyD/RRHH/Gerencia</t>
  </si>
  <si>
    <t>Nivel de Capacidad de Recuperación Fortalecido (Continuidad de Negocios)</t>
  </si>
  <si>
    <t>Nivel de respuesta óptimo en caso de incidentes</t>
  </si>
  <si>
    <t>Mantener un nivel de respuesta óptimo en caso de incidentes</t>
  </si>
  <si>
    <t>Actualizar documentos de Continuidad</t>
  </si>
  <si>
    <t>Crear piloto de Programa de Resiliencia Organizacional y Operacional</t>
  </si>
  <si>
    <t>Implementar Gestión de Incidentes integrado (Etapa 1)</t>
  </si>
  <si>
    <t>Realizar y/o actualizar Planes de Continuidad  de Negocios</t>
  </si>
  <si>
    <t>Realizar ejercicios de continuidad acorde a plan establecido</t>
  </si>
  <si>
    <t>Quinto Eje:</t>
  </si>
  <si>
    <t>Crecimiento y Desarrollo del Talento Humano</t>
  </si>
  <si>
    <t>Fortalecer la experiencia del colaborador y lograr altos resultados de clima y bienestar laboral.</t>
  </si>
  <si>
    <t>Plan de alineación y comunicación de los nuevos valores y visión.</t>
  </si>
  <si>
    <t xml:space="preserve">Fortalecimiento del compromiso de los colaboradores hacia los nuevos valores y visión.
</t>
  </si>
  <si>
    <t>Crear y difundir un plan integral que alinee a todos los colaboradores con los nuevos valores y visión.</t>
  </si>
  <si>
    <t>1. 100%
2. 100%
3. 80% en la evaluación post-sensibilización (Conocerla)</t>
  </si>
  <si>
    <t xml:space="preserve">1. Plan elaborado de comunicación de filosofía institucional
2. Plan de comunicación implementado
3. Promedio de las puntuaciones obtenidas / Cantidad de respuestas correctas
</t>
  </si>
  <si>
    <t xml:space="preserve">Canales de comunicación 
Encuesta post- sensibilización de la misión, visión y valores </t>
  </si>
  <si>
    <t>Departamento de comunicación 
Dirección de Planificación y Desarrollo</t>
  </si>
  <si>
    <t>Definir los objetivos específicos del plan de comunicación relacionados con los nuevos valores y visión.</t>
  </si>
  <si>
    <t xml:space="preserve">Crear materiales de comunicación y mensajes clave tales como: presentaciones y guías visuales sobre los valores y la visión. </t>
  </si>
  <si>
    <t xml:space="preserve">Establecer un cronograma de actividades y canales a utilizar para la difusión progresiva de estos mensajes en toda la institución. </t>
  </si>
  <si>
    <t>2. Implementación del plan de comunicación y alineación organizacional</t>
  </si>
  <si>
    <t>Lanzar una campaña inicial a través de múltiples canales (boletines, reuniones, etc.) para introducir los valores y visión entre los colaboradores.</t>
  </si>
  <si>
    <t>Distribuir mensajes a través de los canales de comunicación interna actualizados, sobre los valores y visión y cómo estos se integran en el trabajo diario.</t>
  </si>
  <si>
    <t>3. Evaluación del impacto y ajustes de la misión, visión y valores.</t>
  </si>
  <si>
    <t>Realizar encuesta post- sensibilización de la misión, visión y valores evaluando el nivel de aceptación e identificación de los empleados.</t>
  </si>
  <si>
    <t>Analizar los resultados de la encuesta y recopilar retroalimentación cualitativa.</t>
  </si>
  <si>
    <t>Ajustar las estrategias de comunicación y alineación en función de los resultados obtenidos y planificar sesiones de seguimiento.</t>
  </si>
  <si>
    <t xml:space="preserve">Fortalecer el sentido de pertenencia de los colaboradores al brindarles oportunidades de contribuir a causas sociales y de impacto comunitario, lo cual ayuda a incrementar su satisfacción, compromiso y motivación en el trabajo. Se busca también, optimizar los recursos y contar con una alineación del presupuesto con las necesidades de compromiso social, generando un impacto positivo en el bienestar de los colaboradores y en la imagen de responsabilidad social de la institución. </t>
  </si>
  <si>
    <t>Fortalecer el sentido de pertenencia de los colaboradores al brindarles oportunidades de contribuir a causas sociales y de impacto comunitario, lo cual ayuda a incrementar su satisfacción, compromiso y motivación en el trabajo. Se busca establecer un esquema que impulse el análisis de los costos actuales de las iniciativas sociales, evaluar la disponibilidad presupuestaria, y, a partir de los hallazgos, diseñar un plan de compromiso social estructurado y alineado con los objetivos de la institución, al igual que lograr relaciones colaborativas con instituciones sin fines de lucro.</t>
  </si>
  <si>
    <t xml:space="preserve">1. 100%
2. 100%
3. 100%
4. ≥2
</t>
  </si>
  <si>
    <t>1. Levantamiento y evaluación del impacto social realizado
2. Presupuesto estimado/elaborado
3. Plan de compromiso social elaborado
4. Número de organizaciones identificadas y seleccionadas</t>
  </si>
  <si>
    <t>Estadísticas
Presupuesto
Informes de resultados</t>
  </si>
  <si>
    <t>Departamento de Evaluación de Desempeño y Capacitación</t>
  </si>
  <si>
    <t>Departamento de Comunicaciones
Departamento de finanzas
Dirección administrativa</t>
  </si>
  <si>
    <t>Recolectar los datos sobre todas las iniciativas sociales vigentes en la institución.</t>
  </si>
  <si>
    <t>Categorizar y analizar los costos vinculados a cada iniciativa.</t>
  </si>
  <si>
    <t>Identificar la receptividad de los colaboradores a las causas sociales.</t>
  </si>
  <si>
    <t>2. Análisis de disponibilidad presupuestaria</t>
  </si>
  <si>
    <t>Diagnóstico de los costos asociados a iniciativas sociales y disponibilidad presupuestaria.</t>
  </si>
  <si>
    <t>Evaluar el presupuesto actual destinado a iniciativas sociales y revisar si existen posibles alianzas.</t>
  </si>
  <si>
    <t>Realizar una estimación del presupuesto requerido para el año, considerando posibles incrementos o reducciones.</t>
  </si>
  <si>
    <t>3. Elaboración del plan de compromiso social</t>
  </si>
  <si>
    <t>Establecer los objetivos específicos para el compromiso social, alineados con el crecimiento y desarrollo de la institución.</t>
  </si>
  <si>
    <t>Elaborar las iniciativas prioritarias y su respectiva asignación de recursos financieros.</t>
  </si>
  <si>
    <t>Elaborar un cronograma de implementación para las iniciativas elegidas.</t>
  </si>
  <si>
    <t>Desarrollar un sistema de seguimiento y evaluación del impacto para medir la efectividad de las iniciativas vs presupuesto asignado.</t>
  </si>
  <si>
    <t>Actualizar y Formalizar el voluntariado TSS.</t>
  </si>
  <si>
    <t xml:space="preserve">1. Identificación de organizaciones sin fines de lucro aliadas de acuerdo con las iniciativas seleccionadas en el plan de compromiso social </t>
  </si>
  <si>
    <t>Realizar un análisis para identificar y seleccionar organizaciones sin fines de lucro que compartan los valores y principios de la institución.</t>
  </si>
  <si>
    <t>Contactar a las organizaciones elegidas para explorar posibles áreas de colaboración y definir los términos de la afiliación.</t>
  </si>
  <si>
    <t>Aumento en la percepción del bienestar y la experiencia del empleado al proporcionar un espacio de trabajo que promueva la igualdad de oportunidades y aprecie la diversidad.</t>
  </si>
  <si>
    <t xml:space="preserve">Identificar las brechas en inclusión y diversidad dentro de la institución a través de un diagnóstico exhaustivo. A partir de los hallazgos, se desarrollará e implementará un programa de inclusión y diversidad que fomente prácticas inclusivas, minimice sesgos potenciales y asegure la equidad. </t>
  </si>
  <si>
    <t>1. Diagnóstico de las brechas en inclusión y diversidad.</t>
  </si>
  <si>
    <t>Diagnóstico publicado</t>
  </si>
  <si>
    <t>Departamento de Organización del Trabajo y Compensación</t>
  </si>
  <si>
    <t>Departamento de Desarrollo institucional y Calidad en la Gestión</t>
  </si>
  <si>
    <t xml:space="preserve">1. Utilizar preguntas abiertas y neutrales en las encuestas e entrevistas para evitar influir en las respuestas. Además, asegurar la anonimidad en los cuestionarios y entrevistas para que los empleados se sientan cómodos expresando sus percepciones sin temor a represalias.
2. Realizar campañas de sensibilización y comunicación que expliquen la importancia del diagnóstico, destacando cómo sus respuestas impactarán en las políticas de inclusión y diversidad. Ofrecer incentivos pequeños (como sorteos o agradecimientos públicos) y garantizar la facilidad para participar mediante múltiples canales (encuestas online, entrevistas presenciales, etc.).
3. Contar con un equipo de análisis interdisciplinario que, además de interpretar los resultados, valide los hallazgos con un grupo de empleados clave o stakeholders de diferentes áreas. También, realizar talleres de validación para asegurar que las brechas identificadas sean interpretadas correctamente.
4. Realizar una investigación preliminar sobre las características del personal de la institución y los tipos de diversidad que existen. Esto permitirá una definición precisa de los aspectos relevantes de inclusión antes de iniciar las entrevistas y encuestas.
5. • Gestionar la comunicación de manera proactiva, destacando los beneficios de un entorno diverso e inclusivo para la organización, y asegurando que los resultados del diagnóstico servirán para generar mejoras reales. Incluir testimonios de líderes internos o externos sobre la importancia de la diversidad. Además, garantizar que el proceso sea visto como un paso positivo hacia el bienestar organizacional.
</t>
  </si>
  <si>
    <t>Llevar a cabo encuestas y entrevistas con los empleados para captar sus percepciones sobre inclusión y diversidad.</t>
  </si>
  <si>
    <t>Revisar las políticas y prácticas actuales de inclusión y diversidad dentro de la institución.</t>
  </si>
  <si>
    <t xml:space="preserve">Identificar los tipos de inclusión relevantes para la institución (personas de diferentes orígenes étnicos o culturales, personas con discapacidad, etc.)  y analizar los roles que podrían ser ocupados por estos grupos. </t>
  </si>
  <si>
    <t>Realizar un análisis de los resultados obtenidos para identificar las brechas más relevantes.</t>
  </si>
  <si>
    <t xml:space="preserve">Aumentar la retención de talento y mantener bajos índices de ausentismo laboral, fomentando un entorno laboral saludable que promueva el compromiso y el bienestar de los empleados. </t>
  </si>
  <si>
    <t>Investigar las causas del ausentismo en la institución para identificar patrones y factores comunes que influyen en la asistencia de los empleados. A partir de este análisis, se elaborará un programa integral de bienestar laboral, que incluirá estrategias y recursos destinados a promover la salud física, emocional y mental de los colaboradores.</t>
  </si>
  <si>
    <t xml:space="preserve">1. Diagnostico realizado
2.  Benchmarking realizado
3. Identificación y priorización de los factores de bienestar aplicables en TSS
4. Programa diseñado
</t>
  </si>
  <si>
    <t>Estadísticas, Reporte de novedades
Minuta de reunión
Programa de bienestar laboral</t>
  </si>
  <si>
    <t>Departamento de Organización del Trabajo y Compensación
Departamento de Evaluación de Desempeño y Capacitación</t>
  </si>
  <si>
    <t xml:space="preserve">Departamento de Desarrollo Institucional y Calidad en la Gestión
Departamento de Comunicaciones
</t>
  </si>
  <si>
    <t>Recopilar la información sobre el ausentismo en los últimos 12 meses, abarcando las causas reportadas, la frecuencia y la duración de las ausencias.</t>
  </si>
  <si>
    <t>Analizar las tendencias de ausentismo según áreas, roles y perfiles de los empleados.</t>
  </si>
  <si>
    <t>Realizar encuestas y entrevistas con los empleados para identificar factores internos y externos que afectan la asistencia y el bienestar.</t>
  </si>
  <si>
    <t>Evaluar las políticas y prácticas actuales de gestión de ausencias para identificar oportunidades de mejora.</t>
  </si>
  <si>
    <t>2. Identificación de factores de bienestar relevantes</t>
  </si>
  <si>
    <t>Realizar un estudio comparativo de las prácticas de bienestar en la industria para identificar programas exitosos que puedan ser adaptados.</t>
  </si>
  <si>
    <t xml:space="preserve">Identificar y priorizar los factores clave que afectan el bienestar laboral, tales como la salud física, el equilibrio entre la vida personal y laboral, el estrés y las relaciones interpersonales en el entorno laboral, mediante consultas y talleres con líderes y empleados para priorizar las áreas de bienestar más significativas conforme a los objetivos de la TSS y establecer objetivos claros. </t>
  </si>
  <si>
    <t>3. Elaboración del programa de bienestar laboral</t>
  </si>
  <si>
    <t>Elaborar el programa de bienestar, que incluya actividades, recursos y políticas que aborden las áreas prioritarias identificadas en el diagnóstico.</t>
  </si>
  <si>
    <t>Planificar los beneficios específicos (por ejemplo, actividades físicas, talleres de manejo del estrés, flexibilidad horaria, apoyo psicológico).</t>
  </si>
  <si>
    <t>4. Programa de bienestar gestionado</t>
  </si>
  <si>
    <t xml:space="preserve">Aumenta la motivación, el bienestar y los niveles de satisfacción del personal </t>
  </si>
  <si>
    <t>Gestionar combustible para colaboradores según procedimiento de Asignación</t>
  </si>
  <si>
    <t xml:space="preserve">Gestionar Reconocimiento, bienestar e integración de personal </t>
  </si>
  <si>
    <t xml:space="preserve">Gestión de Reclutamiento y Selección  de Personal </t>
  </si>
  <si>
    <t>Contratar el personal idóneo conforme perfil de puesto cumpliendo con las leyes y regulaciones del MAP</t>
  </si>
  <si>
    <t>Elaborar, solicitar, evaluar y gestionar al menos 3 concursos públicos conforme perfil del puesto.</t>
  </si>
  <si>
    <t>Mantener al día y en estado óptimo los ponches biométricos del personal</t>
  </si>
  <si>
    <t>Velar por el cumplimiento de las políticas internas</t>
  </si>
  <si>
    <t>Monitorear la asistencia de los colaboradores</t>
  </si>
  <si>
    <t>Elaborar y remitir trimestralmente las estadísticas de novedades al personal a los directores, encargados y supervisores.</t>
  </si>
  <si>
    <t xml:space="preserve">Nivel de ejecución de las actividades </t>
  </si>
  <si>
    <t>Actualizar y dar a conocer al personal las descripciones de cargos en el INTRANET</t>
  </si>
  <si>
    <t xml:space="preserve">Matriz Sustituto Reestructurada </t>
  </si>
  <si>
    <t>Analizar las oportunidades de mejoras que posee el proceso de matriz de sustituto</t>
  </si>
  <si>
    <t>Eficientizar el proceso de actualización de Matriz de Sustituto</t>
  </si>
  <si>
    <t>Correos, Matriz revisada, Levantamiento realizado</t>
  </si>
  <si>
    <t>Planificación y Desarrollo/Recursos Humano</t>
  </si>
  <si>
    <t xml:space="preserve">Abril </t>
  </si>
  <si>
    <t>Julio</t>
  </si>
  <si>
    <t xml:space="preserve">Dirección Administrativa/Financiera </t>
  </si>
  <si>
    <t>Gestionar Contratación de la empresa</t>
  </si>
  <si>
    <t>Realizar Solicitud de almuerzo proveedor contratado</t>
  </si>
  <si>
    <t>Cumplir con la Resolución de la SISARIL y recibir RD$ de dicho subsidio según corresponda</t>
  </si>
  <si>
    <t>Reducir el gasto de bolsillo de los afiliados, simplificar los procesos para el otorgamiento de los subsidios, aumentar la eficiencia en su administración y la institución recibir monto por % de enfermedad común o pago de maternidad.</t>
  </si>
  <si>
    <t>Recibir y registrar embarazo a las colaboradoras TSS</t>
  </si>
  <si>
    <t>Recibir, registrar y cargar las licencias médicas y/o de maternidad y entregar formulario solicitud subsidio por enfermedad común para completar y cargar.</t>
  </si>
  <si>
    <t xml:space="preserve">Gestión de Compensación de pagos de Nóminas </t>
  </si>
  <si>
    <t>Que los colaboradores perciban el compromiso de la TSS hacia sus responsabilidades.</t>
  </si>
  <si>
    <t>Garantizar el pago oportuno e integro de los colaboradores</t>
  </si>
  <si>
    <t>Elaborar las nóminas de salario mensual para ser pagado entre los días 22-30 de cada mes</t>
  </si>
  <si>
    <t>Libramientos generados, Carta TXT</t>
  </si>
  <si>
    <t xml:space="preserve">Dirección de Recursos Humanos </t>
  </si>
  <si>
    <t>Control y Análisis de las Operaciones/Contabilidad</t>
  </si>
  <si>
    <t>Gestionar el pago de los viáticos a los colaboradores que apliquen</t>
  </si>
  <si>
    <t>Gestionar y elaborar nómina incentivo individual de desempeño en el 2do. Trimestre de cada año</t>
  </si>
  <si>
    <t xml:space="preserve">junio </t>
  </si>
  <si>
    <t>Gestionar y elaborar nómina incentivo del SISMAP en el 4to. Trimestre de cada año</t>
  </si>
  <si>
    <t>Gestionar y elaborar nómina del salario 13 y compensación extraordinaria anual en el último bimestre del año.</t>
  </si>
  <si>
    <t>Dispensario Médico Equipado</t>
  </si>
  <si>
    <t>Fomentar un ambiente de trabajo seguro y saludable</t>
  </si>
  <si>
    <t xml:space="preserve">Brindar una oportuna atención médica a los colaboradores y fortalecer la cultura de prevención y promoción de la salud e higiene ocupacional </t>
  </si>
  <si>
    <t>Adecuar y requerir para el equipamiento del Dispensario Médico en Naco</t>
  </si>
  <si>
    <t>Cantidad de colaboradores beneficiados</t>
  </si>
  <si>
    <t>Dirección de Recursos Humanos/Departamento de Seguridad</t>
  </si>
  <si>
    <t>Realizar política sobre uso de Dispensario Médico</t>
  </si>
  <si>
    <t>Fortalecer el crecimiento del desarrollo y del talento humano</t>
  </si>
  <si>
    <t xml:space="preserve">Mejorar la retención de talento clave, optimizar el desarrollo interno de los colaboradores, asegurar la continuidad operativa y el fortalecimiento del liderazgo. </t>
  </si>
  <si>
    <t>Desarrollar una estrategia integral de gestión del talento que se centre en identificar los puestos críticos dentro de la organización, elaborar un plan de sucesión que garantice la cobertura constante de estas posiciones y establecer un programa de rotación que permita a los empleados adquirir habilidades y experiencias en diversas áreas.</t>
  </si>
  <si>
    <t>1. Identificación de puestos clave</t>
  </si>
  <si>
    <t>1. 100%
2. 1 colaborador identificado por puesto clave
3. 100%</t>
  </si>
  <si>
    <t>1. Cantidad de puestos claves identificados
2. Cantidad de colaboradores identificados
3. Objetivos del programa de rotación definidos</t>
  </si>
  <si>
    <t>Informe de resultados
Evaluaciones de colaboradores
Minuta de reunión</t>
  </si>
  <si>
    <t>Consultar con líderes de área para identificar los roles que impactan significativamente en los resultados de la institución.</t>
  </si>
  <si>
    <t>2. Identificación de empleados para el plan de sucesión</t>
  </si>
  <si>
    <t>Identificar a los empleados con potencial para asumir estas posiciones en el futuro, con el fin de detectar colaboradores destacados.</t>
  </si>
  <si>
    <t>3. Definición de objetivos del programa de rotación</t>
  </si>
  <si>
    <t>Definir los objetivos del programa de rotación de personal.</t>
  </si>
  <si>
    <t>Facilitar el crecimiento del talento humano, potenciar las competencias esenciales de los colaboradores y aumentar la satisfacción laboral al fomentar un entorno de mejora continua y reconocimiento de logros.</t>
  </si>
  <si>
    <t>Actualizar el sistema de evaluación del desempeño que permita su alineación con los objetivos de la institución y promover su desarrollo profesional, conforme las nuevas regulaciones del MAP</t>
  </si>
  <si>
    <t>1. Políticas y procedimientos actualizados y difundidos
2. Sesiones de calibración</t>
  </si>
  <si>
    <t>Políticas, procedimientos difundidos
Informe</t>
  </si>
  <si>
    <t>Departamento de Comunicaciones
Todas la áreas</t>
  </si>
  <si>
    <t>Actualizar y difundir políticas, formularios y procedimientos de evaluación de desempeño conforme a metodología del MAP.</t>
  </si>
  <si>
    <t xml:space="preserve">Realizar entrevistas o encuestas con líderes de área para validar la objetividad en las puntuaciones otorgadas en las evaluaciones de desempeño.  </t>
  </si>
  <si>
    <t>Acuerdos de desempeño monitoreados y revisados</t>
  </si>
  <si>
    <t>Monitorear el desempeño de los colaboradores</t>
  </si>
  <si>
    <t>Optimizar y medir el desempeño de las colaboradores</t>
  </si>
  <si>
    <t xml:space="preserve">Verificar que los acuerdos de desempeño de los colaboradores, estén alineados a la planificación operativa de sus respectivas áreas. </t>
  </si>
  <si>
    <r>
      <t>P</t>
    </r>
    <r>
      <rPr>
        <sz val="14"/>
        <color theme="1"/>
        <rFont val="Times New Roman"/>
        <family val="1"/>
      </rPr>
      <t>l</t>
    </r>
    <r>
      <rPr>
        <sz val="12"/>
        <color theme="1"/>
        <rFont val="Times New Roman"/>
        <family val="1"/>
      </rPr>
      <t xml:space="preserve">anificación y Desarrollo/Recursos Humanos  </t>
    </r>
  </si>
  <si>
    <t>Elaborar matriz de cumplimiento de desempeño a fin de identificar fortalezas y áreas de mejoras del proceso.</t>
  </si>
  <si>
    <t>Dar a conocer el porcentaje de desempeño por departamento del periodo evaluado</t>
  </si>
  <si>
    <t>Gestionar la medición del desempeño de los colaboradores</t>
  </si>
  <si>
    <t>Optimizar el crecimiento profesional de los colaboradores y crear un ambiente colaborativo que fomente el aprendizaje continuo y la retención de talento clave.</t>
  </si>
  <si>
    <t>Llevar a cabo una evaluación exhaustiva de las competencias y habilidades actuales del personal, con el fin de identificar tanto sus fortalezas como las áreas que requieren mejora. Este análisis servirá como fundamento para el diseño de un programa de mentoría que permita a los empleados adquirir conocimientos de colegas más experimentados y progresar en sus carreras profesionales.</t>
  </si>
  <si>
    <t>Recursos Humanos</t>
  </si>
  <si>
    <t xml:space="preserve">Identificar las necesidades que aplican para el programa de mentoría y que impactaran los objetivos de la TSS </t>
  </si>
  <si>
    <t>Contar con un perfil claro y estructurado de los conocimientos, habilidades y actitudes necesarias en cada cargo lo cual facilitará el desarrollo del talento interno, la selección adecuada de personal y la creación de programas de capacitación que respondan a las necesidades de la institución.</t>
  </si>
  <si>
    <t>Identificar y definir las competencias claves requeridas a nivel institucional y para cada puesto de trabajo, lo cual permitirá alinear las capacidades del personal con los objetivos estratégicos de la institución, promoviendo una gestión integral del talento que favorezca el crecimiento y desarrollo de los colaboradores.</t>
  </si>
  <si>
    <t>1. 100%
2. 100%
3. 2
4. 100%
5. 100%
6. 100%
7. 100%</t>
  </si>
  <si>
    <t>1. Evaluación de competencias actuales vs requeridas realizada
2. Competencias transversales identificadas y aprobadas
3. Cantidad de sensibilizaciones realizadas
4. Competencias por puesto documentadas y estandarizadas
5. Manual de Competencias elaborado
6. Porcentaje de integración de los procesos de RRHH
7. Porcentaje de pruebas aplicadas</t>
  </si>
  <si>
    <t>DNC
Informes
Descripción de cargo
Minuta de reunión
Listado de asistencia
Descripciones de cargos cargadas en el INTRANET 
Manual publicado.
Procedimientos y formularios publicados</t>
  </si>
  <si>
    <t>Departamento de Evaluación de Desempeño y Capacitación
Departamento de Desarrollo Institucional y Calidad en la Gestión
Comité Ejecutivo
Departamento de Organización del Trabajo y Compensación</t>
  </si>
  <si>
    <t>Departamento de Desarrollo Institucional y Calidad en la Gestión
Dirección de Recursos Humanos
Departamento de Comunicaciones
Departamento de Compras y Contrataciones</t>
  </si>
  <si>
    <t xml:space="preserve">1. Los líderes y colaboradores clave están dispuestos a involucrarse activamente en el proceso de identificación y validación de competencias.
2. Los perfiles de puesto actuales representan con precisión las responsabilidades y habilidades necesarias.
3. La dirección de la institución brindará el apoyo y los recursos necesarios para realizar todas las actividades.
</t>
  </si>
  <si>
    <t>Realizar entrevistas con líderes clave para recopilar información sobre las competencias requeridas y aquellas que necesitan ser fortalecidas.</t>
  </si>
  <si>
    <t>Realizar un análisis comparativo con las competencias requeridas, funciones que realizan vs el impacto que tendrán las competencias en los objetivos institucionales.</t>
  </si>
  <si>
    <t>2.Establecimiento de competencias institucionales</t>
  </si>
  <si>
    <t>Identificar las competencias transversales que todos los colaboradores deben poseer para contribuir a la misión y visión de la institución.</t>
  </si>
  <si>
    <t>Documentar las competencias institucionales como parte del marco de desarrollo organizacional.</t>
  </si>
  <si>
    <t>Aprobar las competencias institucionales.</t>
  </si>
  <si>
    <t>Sensibilizar a los lideres de cada área acerca de las competencias transversales.</t>
  </si>
  <si>
    <t>3. Identificación de competencias por puesto</t>
  </si>
  <si>
    <t>Documentar y estandarizar las competencias por puesto para su integración en los perfiles de puesto.</t>
  </si>
  <si>
    <t>4. Incorporación de competencias en los procesos de Recursos Humanos</t>
  </si>
  <si>
    <t>Elaborar un manual de competencias alineado a las directrices del MAP conforme los levantamientos realizados.</t>
  </si>
  <si>
    <t>Integrar las competencias identificadas en los procesos de selección, capacitación y evaluación del desempeño.</t>
  </si>
  <si>
    <t xml:space="preserve">Integrar la evaluación de competencias en el sistema de Infoevaluaciones para el proceso de reclutamiento. </t>
  </si>
  <si>
    <t>Programa de Capacitación Institucional Implementado</t>
  </si>
  <si>
    <t>Dotar las competencias detectadas del personal</t>
  </si>
  <si>
    <t xml:space="preserve">Desarrollar competencias entre los colaboradores </t>
  </si>
  <si>
    <t>Programa de Capacitación impartido en un 87%</t>
  </si>
  <si>
    <t xml:space="preserve">Dirección Administrativa </t>
  </si>
  <si>
    <t xml:space="preserve">Mayo </t>
  </si>
  <si>
    <t>Actualización Programa de Estudio de Postgrados</t>
  </si>
  <si>
    <t>Poseer una propuesta de programa de estudio de postgrado para el personal</t>
  </si>
  <si>
    <t>Dotar a los colaboradores de competencias superiores</t>
  </si>
  <si>
    <t>Operativo</t>
  </si>
  <si>
    <t>Aprobación del CE nueva versión del Programa de Postgrado</t>
  </si>
  <si>
    <t>Capacitaciones sobre las funciones
de la TSS y uso responsable del
SUIR a colaboradores de TSS.</t>
  </si>
  <si>
    <t>Colaboradores con conocimientos dotados.</t>
  </si>
  <si>
    <t>Dominio de las informaciones de los colaboradores de la TSS sobre las funciones institucionales y el uso responsable del SUIR.</t>
  </si>
  <si>
    <t>Ejecutar las capacitaciones y/o reforzamientos solicitadas a los colaboradores de la TSS sobre las funciones y uso responsable del SUIR para mejorar la experiencia del usuario.</t>
  </si>
  <si>
    <t>Colaboradores con conocimiento dotados.</t>
  </si>
  <si>
    <t>Listado de asistencia</t>
  </si>
  <si>
    <t>Comunicaciones / TIC</t>
  </si>
  <si>
    <t>Comunicación interna fortalecida</t>
  </si>
  <si>
    <t>Reforzada la relación de la institución con sus colaboradores, definiendo un tono comunicacional para todos los productos que sean de interés interno.</t>
  </si>
  <si>
    <t>Colaboradores informados  y fomentar su participación en las iniciativas y las novedades institucionales</t>
  </si>
  <si>
    <t>Diseñar un boletín de comunicación interna, en el que se le informe a los colaboradores acerca de las novedades institucionales, a la vez que se fomente la participación de ellos en el mismo.</t>
  </si>
  <si>
    <t>12 boletines en el año</t>
  </si>
  <si>
    <t>Cantidad de boletines durante el año</t>
  </si>
  <si>
    <t>Intranet TSS y correo electrónico</t>
  </si>
  <si>
    <t>Dirección de TI</t>
  </si>
  <si>
    <t>Mejorado el producto de resumen de noticias que se envía diariamente al Comité Ejecutivo</t>
  </si>
  <si>
    <t>Diseñar en una plataforma de newsletter el resumen diario de noticias que se comparte al Comité Ejecutivo</t>
  </si>
  <si>
    <t xml:space="preserve">1  mes </t>
  </si>
  <si>
    <t>Tiempo de implementación de nuevo formato</t>
  </si>
  <si>
    <t>Presentar el informe con los resultados a los responsables de cada área auditada y al Tesorero.</t>
  </si>
  <si>
    <t>Reportería Financiera automatizada
Informe financiero al SDSS y Gobierno Central</t>
  </si>
  <si>
    <t>Participar en la revisión de los entregables requeridos</t>
  </si>
  <si>
    <t>Porcentaje de pagos ejecutados a partir de la recepción de los recursos</t>
  </si>
  <si>
    <t>Recibos de ingreso, expedientes de facturación</t>
  </si>
  <si>
    <t>Revisar la planilla dispersión de fondos</t>
  </si>
  <si>
    <t>Gestionar la ejecución de la devolución anual de pagos en exceso al SFS y capitas adicionales del año antecesor.</t>
  </si>
  <si>
    <t>Recibos de ingreso, expedientes de transferencias, cartas dirigidas al banco de Reservas, Cartas de notificación a la SISALRIL o SIPEN</t>
  </si>
  <si>
    <t>Gestionar  la publicación de la  nota de prensa con la devolución realizada, se remite una comunicación a la DIDA con los montos devueltos y  notifica al CNSS la citada devolución.</t>
  </si>
  <si>
    <t>Es el pago por cada transacción recibida de los bancos recaudadores</t>
  </si>
  <si>
    <t>Especialización de las penalidades en Cuenta TSS</t>
  </si>
  <si>
    <t>Consiste en realizar mensualmente la transferencia a la cuenta de TSS por concepto de la compensación fija recibida de UNIPAGO.</t>
  </si>
  <si>
    <t>Consiste en ejecutar a requerimiento, todas las devoluciones de fondos por concepto de fondos no utilizados por mas de un año, Pagos en exceso al SFS, AFP,  y  de cápitas adicionales no dispersadas a las ARS a trabajadores y empleadores</t>
  </si>
  <si>
    <t xml:space="preserve">
Notificar a los beneficiarios y entrega.
</t>
  </si>
  <si>
    <t>Recopilación de las informaciones en todas las facturas de gastos fijos, adquisiciones, servicios, facturación entidades financieras y caja chica, verificando y digitalizando en los formatos establecidos por el órgano rector (DGII) y conciliando en los registros de contabilidad para su envío y presentación.</t>
  </si>
  <si>
    <t>Consiste en realizar la devolución de los fondos pagados en exceso de los descuentos realizados a los pensionados de la PN, SS y Decreto 18-19</t>
  </si>
  <si>
    <t>Conciliación mensual de balances pendientes por devolver</t>
  </si>
  <si>
    <t>Consiste en realizar una conciliación mensual de los fondos por devolver tanto por crédito en NP como por cheque de cada rubro (Pagos en Exceso al SFS, Fondos no utilizados por mas de un año, Cápitas adicionales no dispersadas, Pagos en Exceso AFP).</t>
  </si>
  <si>
    <t>Solicitar al Departamento de TI la relación de créditos aplicados en las NP de ese mes.</t>
  </si>
  <si>
    <t>Reporte Nóminas pagadas mensualmente</t>
  </si>
  <si>
    <t>Eliminar procesos manuales propensos a errores, lo que lleva a una mayor precisión en las informaciones.
Liberar tiempo para los equipos de la TSS al automatizar tareas repetitiva.
Reducir los tiempos de respuesta gracias a la automatización de flujos de trabajo.</t>
  </si>
  <si>
    <t>La iniciativa tiene como objetivo principal automatizar procesos de otros departamentos buscando eficientizar los mismos. (Manejo de data del departamento de digitalización, proceso de PACC, emisión de cheques, Entre otros…)</t>
  </si>
  <si>
    <t>Nivel de avance de la implementación de las Normas Certificadas y Recertificadas</t>
  </si>
  <si>
    <t>Comité CIGETIC</t>
  </si>
  <si>
    <t>Gestionar la Adquisición de Equipos Informáticos</t>
  </si>
  <si>
    <t>Garantizar el funcionamiento óptimo de la plataforma del SUIR</t>
  </si>
  <si>
    <t>Establecer comunicación entre las localidades</t>
  </si>
  <si>
    <t>Crear, solicitar aprobación y poner en marcha documentos de trabajo del área (manuales, protocolos, instructivos, etc.)</t>
  </si>
  <si>
    <t xml:space="preserve">Servicios Integrales de Tecnología </t>
  </si>
  <si>
    <t>Informe. Sello habilitado en la página</t>
  </si>
  <si>
    <t>Crear un app para los empleadores con módulos de Consulta de deuda y crear certificaciones</t>
  </si>
  <si>
    <t>Hacer las evaluación y mejora Continúa.</t>
  </si>
  <si>
    <t>Departamento de Calidad en software</t>
  </si>
  <si>
    <t>Índice de Credibilidad y Transparencia</t>
  </si>
  <si>
    <t>Validar las pruebas del Régimen Contributivo</t>
  </si>
  <si>
    <t>Servicios en Línea creado</t>
  </si>
  <si>
    <t>Consolidar y validar las informaciones para evitar duplicidades y asegurar que se encuentren registrados todos los bienes que se necesitan</t>
  </si>
  <si>
    <t>Mantener y optimizar los portales institucionales, garantizando el cumplimiento de los estándares de transparencia, accesibilidad y normativas establecidas</t>
  </si>
  <si>
    <t xml:space="preserve">Actualizar  el Portal WEB Institucional  </t>
  </si>
  <si>
    <t xml:space="preserve">Actualizar el Portal WEB de Transparencia  </t>
  </si>
  <si>
    <t xml:space="preserve">Asesorar y colaborar en la implementación y/o recertificación de las NORTIC </t>
  </si>
  <si>
    <t xml:space="preserve">Asistir en la implementación de la plataforma Fidelity Connect </t>
  </si>
  <si>
    <t>Implementación de controles, políticas y procesos para cumplir con los estándares internacionales</t>
  </si>
  <si>
    <t>Evaluación de brechas, desarrollo de políticas, capacitación</t>
  </si>
  <si>
    <t>Análisis de políticas actuales, redacción de nuevas políticas</t>
  </si>
  <si>
    <t>Levantar mapas de procesos para TI</t>
  </si>
  <si>
    <t>Actualizar matrices de riesgo por proceso</t>
  </si>
  <si>
    <t>Registros de revisiones, aprobaciones documentadas</t>
  </si>
  <si>
    <t>Planificación y Desarrollo</t>
  </si>
  <si>
    <t>Garantizar la continuidad y calidad de los servicios TIC</t>
  </si>
  <si>
    <t>Procesos críticos relacionados con el monitoreo, incidencias, y soporte técnico</t>
  </si>
  <si>
    <t>Monitorear los servicios tecnológicos para asegurar su funcionamiento continuo</t>
  </si>
  <si>
    <t>Manejar las incidencias reportadas y garantizar su resolución en tiempo y forma</t>
  </si>
  <si>
    <t>Asistir a los usuarios a través de la mesa de servicio para brindar soporte técnico eficiente</t>
  </si>
  <si>
    <t>Administrar las carteras y dispersiones del sistema</t>
  </si>
  <si>
    <t>1. Tiempos de respuesta a incidencias
2. Tiempos de ejecución de procesos</t>
  </si>
  <si>
    <t>Informes de monitoreo y alertas
Informes de la mesa de servicio
Reportes de atención de usuarios</t>
  </si>
  <si>
    <t>Administración de Continuidad TIC</t>
  </si>
  <si>
    <t xml:space="preserve">Dirección de Tecnología de la Información y Comunicación 
</t>
  </si>
  <si>
    <t>Informe Ejecutivo y Seguimiento a la Ejecución de las Acciones y planes de mejoras</t>
  </si>
  <si>
    <t>Gerencia</t>
  </si>
  <si>
    <t>Contratar personal conforme a la planificación 2025</t>
  </si>
  <si>
    <t>Reclutar y seleccionar al menos un 80% de las contrataciones pendientes correspondientes al 2025</t>
  </si>
  <si>
    <t xml:space="preserve">Plan de automatización y digitalización creado
</t>
  </si>
  <si>
    <t xml:space="preserve">Programa de Innovación Implementado </t>
  </si>
  <si>
    <t>Sujeto a los resultados del levantamiento</t>
  </si>
  <si>
    <t xml:space="preserve">Cantidad de iniciativas innovadoras aprobadas por año
</t>
  </si>
  <si>
    <t>Realizar encuestas y entrevistas con empleados de diferentes niveles para recopilar información sobre la percepción de la innovación en la institución.</t>
  </si>
  <si>
    <t>Identificar los recursos humanos, tecnológicos y financieros que la institución tiene a su disposición para fomentar la innovación.</t>
  </si>
  <si>
    <t>Desarrollar una estrategia que incluya acciones concretas para fomentar la creatividad y el pensamiento innovador dentro de la institución.</t>
  </si>
  <si>
    <t>1. Resistencia al cambio por parte del equipo de tecnología
2. Falta de competencias específicas en el equipo actual
3. Falta de cooperación entre áreas internas para la identificación de las necesidades de soporte técnico interno.
4. Cambio en prioridades estratégicas de la institución</t>
  </si>
  <si>
    <t>Fortalecer la gobernanza y gestión de tecnologías de la información mediante el desarrollo e implementación progresiva de controles, políticas y procesos alineados con los estándares internacionales, asegurando la conformidad, la mejora continua y la seguridad de los procesos tecnológicos de la institución</t>
  </si>
  <si>
    <t xml:space="preserve">Esta iniciativa tiene como objetivo transformar la gestión documental de la institución hacia un enfoque más eficiente y sostenible. Se busca minimizar el uso de recursos como papel y tintas, promoviendo así prácticas más amigables con el medio ambiente. Esta iniciativa no solo contempla la digitalización de documentos, sino también la creación de un sistema de almacenamiento electrónico que facilite el acceso y la gestión de la información. </t>
  </si>
  <si>
    <t>Desarrollar el plan de seguimiento y monitoreo a las capacitaciones</t>
  </si>
  <si>
    <t xml:space="preserve"> Monitoreo de calidad en los servicios expandido</t>
  </si>
  <si>
    <t>Cumplimiento de metas en KPI logrados correspondientes a la Dirección de Servicios.</t>
  </si>
  <si>
    <t>Participar en las pruebas en el ambiente de desarrollo con la interfaz contable</t>
  </si>
  <si>
    <t>Participar  en la puesta en producción</t>
  </si>
  <si>
    <t>Recepcionar conforme y dar seguimiento al software implementado</t>
  </si>
  <si>
    <t>Automatizar la impresión de los cheques, a fin de disminuir los errores en la emisión de estos  y un mayor control, evitando la duplicidad de pago y contar con almacenamiento en una base de datos de cada registro de los cheques emitidos.  Además, que se pueda generar una interface para que el registro contable sea automático.</t>
  </si>
  <si>
    <t>Participar en la puesta en producción</t>
  </si>
  <si>
    <t>Recepcionar conforme el software</t>
  </si>
  <si>
    <t>Recepcionar conforme del proyecto acorde a Ficha Técnica</t>
  </si>
  <si>
    <t>Aportes para el pago de las instituciones públicas que manejan sus nóminas a través del SIGEF</t>
  </si>
  <si>
    <t>Realizar pago de proveedores de los procesos pendientes del 2024 (Compromisos)</t>
  </si>
  <si>
    <t>Funcionamiento de los tres reportes (Con.REVERSADOS (Cargos Reversados, Recursos reversados) y (CONCENTRADO)</t>
  </si>
  <si>
    <t>Comparar los datos suplidos de los reportes con el Informe denominado "Análisis partidas en tránsito de las Cuentas Recaudadoras de la TSS"</t>
  </si>
  <si>
    <t>Porcentaje de los documentos requeridos gestionados</t>
  </si>
  <si>
    <t xml:space="preserve">Gestionar la Renovación y Adquisición de Licencias </t>
  </si>
  <si>
    <t>Garantizar la interoperabilidad a través de la plataforma XROAD con api acorde a los nuevos tiempos</t>
  </si>
  <si>
    <t xml:space="preserve">Implementar y poner en marcha los nuevos portales WEB de la institución </t>
  </si>
  <si>
    <t>Porcentaje de conformidad y número de políticas implementadas</t>
  </si>
  <si>
    <t>1. Porcentaje de informes de monitoreo y mantenimiento Registro de incidentes y resolución de problemas 
2. Porcentaje Actualizaciones y parches realizado</t>
  </si>
  <si>
    <t>1. Porcentaje de portales actualizados
2. Porcentaje de Certificaciones obtenidas
3. Porcentaje de pruebas de conectividad exitosas</t>
  </si>
  <si>
    <t>Centralizar las operaciones de Ciberseguridad con miras a una adecuada gestión de los incidentes del área y promover el monitoreo oportuno 24/7 mediante proyecto de definición, diseño y operación</t>
  </si>
  <si>
    <t>Realizar compra, mantenimiento y recarga de Extintores</t>
  </si>
  <si>
    <t xml:space="preserve">Anteproyecto de presupuesto formulado conforme a los lineamientos estratégicos institucionales, para garantizar la disponibilidad de los fondos para el logro de objetivos institucionales. </t>
  </si>
  <si>
    <t>Elaboración del anteproyecto de presupuesto para el ejercicio fiscal 2026, considerando las prioridades estratégicas de la institución, las necesidades operativas y los compromisos financieros. El proceso incluye la recopilación y análisis de información financiera, la consulta con las áreas responsables y la validación, garantizando su coherencia con la planificación institucional.</t>
  </si>
  <si>
    <t>Porcentaje de avance de la elaboración.</t>
  </si>
  <si>
    <t>Remitir a contabilidad a los fines de registrar en SIGEF por objetal la necesidad de recursos</t>
  </si>
  <si>
    <t>Anteproyecto, registros de SIGEF, correos</t>
  </si>
  <si>
    <t>Porcentaje de avance de actualización de los manuales</t>
  </si>
  <si>
    <t>Porcentaje de avance de los Informe Publicados</t>
  </si>
  <si>
    <t>Gestionar Sustitución del rotulado del Centro de Capacitaciones de Plaza Naco</t>
  </si>
  <si>
    <t>Porcentaje de  revisión en tiempo oportuno de las operaciones</t>
  </si>
  <si>
    <t>Apoyar y dar seguimiento a automatizar de la gestión para la remisión de las informaciones requeridas  por el Departamento de Acceso a la Información Publica</t>
  </si>
  <si>
    <t>Imprimir, revisar y firmar el cheque</t>
  </si>
  <si>
    <t xml:space="preserve">Nivel de Avance de las actividades  </t>
  </si>
  <si>
    <t xml:space="preserve"> Documentos estándares creados (Informe Ejecutivo y Seguimiento a la Ejecución de las Acciones)
</t>
  </si>
  <si>
    <t>Revisar integral de los procedimientos de conformidad a lo establecido.</t>
  </si>
  <si>
    <t>Incluir en caso de que aplique de nuevos normativas del marco regulatorio.</t>
  </si>
  <si>
    <t>Solicitar del flujo y aplicación de mejoras.</t>
  </si>
  <si>
    <t>Aprobar y Divulgar el documento aprobado.</t>
  </si>
  <si>
    <t>Dar seguimiento en el tiempo establecido por las áreas para la implementación de las acciones correctivas</t>
  </si>
  <si>
    <t>Porcentaje de la creación de los documentos</t>
  </si>
  <si>
    <t>1. Lentitud en plataforma por operación multicanal.
2. Carencia de personal nuevo capacitado y con experiencia necesaria para dar respuestas oportunas y correctas a clientes.
3. Procesamiento manual de servicios y recursos de trabajo.
4. Bajo compromiso de las áreas en el análisis de los servicios y procesos.
5. No involucramiento en los cambios de los procesos tecnológicos que impacten el cliente final.</t>
  </si>
  <si>
    <t>Realización de pruebas y mantenimiento de herramientas alternas en caso de fallas en Fidelity.
2. Ejecución de programa de entrenamiento para nuevo personal.
3.Automatización de los servicios y las operaciones internas.
4.Formalización del proyecto a través de la máxima autoridad.
5.Establecer planes de trabajo en conjunto con las unidades de apoyo</t>
  </si>
  <si>
    <t>1. Baja colaboración al recibir las necesidades de capacitación</t>
  </si>
  <si>
    <t>1. Comunicación constante y seguimiento con las diferentes áreas para acordar las necesidades de capacitación, y elaboración de plan con Comunicaciones para difusión y recopilación de información a través de las redes sociales</t>
  </si>
  <si>
    <t>1. Baja disponibilidad de espacio físico para impartir capacitaciones.</t>
  </si>
  <si>
    <t>1. Elaboración de Plan de Capacitaciones con fechas estimadas para reserva de salón con tiempo anticipado.</t>
  </si>
  <si>
    <t>1. No asistencia de personas registradas en capacitaciones.</t>
  </si>
  <si>
    <t>1. Correcta difusión en redes sociales y comunicación constante con empleadores y representantes. Fortalecer las habilidades de gestión de los colaboradores a través del Programa de Capacitación Interna de la Dirección de RRHH</t>
  </si>
  <si>
    <t>1. No medir otros indicadores que pudieran afectar la gestión institucional y la proyección a la mejora</t>
  </si>
  <si>
    <t>1. Evaluación de los KPIs de servicios</t>
  </si>
  <si>
    <t>1. Contempla toda la programación anual de capacitaciones
2. Los usuarios tienen disponibilidad y disposición para asistir a las capacitaciones.</t>
  </si>
  <si>
    <t>1. Se cuenta con el personal suficiente y capacitado para llevar a cabo la supervisión de los procesos.
2.Los colaboradores están dispuestos a cumplir con las normativas y procesos definidos.</t>
  </si>
  <si>
    <t>1. Incumplimiento persistente en pagos a pesar de contar con nuevos conocimientos y concienciación de importancia de pagos</t>
  </si>
  <si>
    <t>1. Sensibilización de empleadores y representantes sobre el uso de SUIR y el pago oportuno</t>
  </si>
  <si>
    <t>1. Investigación y propuesta de plataformas alternativas que puedan servir para capacitaciones.
2. Utilización de medio alterno (correo electrónico) para solicitudes</t>
  </si>
  <si>
    <t>1. La información financiera es actualizada y verificada con regularidad.
2. Los sistemas administrativos y tecnológicos funcionan correctamente y sin interrupciones.</t>
  </si>
  <si>
    <t>1. Empleadores motivados y tienen disponibilidad para participar en las capacitaciones.
2. Se cuenta con herramientas adecuadas para medir la efectividad de la formación.</t>
  </si>
  <si>
    <t>1. La infraestructura tecnológica y los sistemas actuales permiten la integración sin mayores inconvenientes.</t>
  </si>
  <si>
    <t xml:space="preserve">
1. La implementación no cumpla  con la expectativas de las necesidades del Dpto.
</t>
  </si>
  <si>
    <t>1. La información financiera está actualizada y validada antes de realizar devoluciones.
2. El personal tiene disposición para adaptarse a nuevas herramientas tecnológicas.</t>
  </si>
  <si>
    <t>1.Definir TDR claros y específicos, así como, verificar que en el mercado se encuentra disponible lo solicitado</t>
  </si>
  <si>
    <t>1. Procesos declarados desiertos</t>
  </si>
  <si>
    <t>1. El mercado tiene proveedores capaces de cumplir con los requerimientos establecidos.
2. Los datos financieros son ingresados y actualizados correctamente en los sistemas fuente.</t>
  </si>
  <si>
    <t xml:space="preserve">1. Procesos declarados desiertos
</t>
  </si>
  <si>
    <t>1. El mercado tiene proveedores capaces de cumplir con los requerimientos establecidos.</t>
  </si>
  <si>
    <t>1. El Plan de Continuidad de Negocio está actualizado y disponible para su ejecución en caso de falla.</t>
  </si>
  <si>
    <t>1. No disponibilidad del SIGEF</t>
  </si>
  <si>
    <t>1. No disponibilidad de UNIPAGO en el envío de los archivos  XML y ZIP de liquidación.</t>
  </si>
  <si>
    <t xml:space="preserve"> 1. Ejecución del Plan de Continuidad de Negocio.</t>
  </si>
  <si>
    <t>1. No disponibilidad de los recursos para estos pagos.</t>
  </si>
  <si>
    <t>1. En caso de tener inversiones de estos rubros, se realizan las cancelaciones de certificados financieros anticipadas para cubrir el pago ya sea parcial o total.</t>
  </si>
  <si>
    <t>1. No disponibilidad del SUIR</t>
  </si>
  <si>
    <t>1.  Ejecución del Plan de Continuidad de Negocio.</t>
  </si>
  <si>
    <t>1. No disponibilidad de SUGEP y SIGEF.</t>
  </si>
  <si>
    <t>1. No recepción de multas por parte de las ARSs y AFP.</t>
  </si>
  <si>
    <t>1. Indisponibilidad de firmas de autorización</t>
  </si>
  <si>
    <t>1. Implementación de firmas digitales</t>
  </si>
  <si>
    <t>1. Los usuarios tienen acceso y capacitación para utilizar las firmas digitales cuando sea necesario.</t>
  </si>
  <si>
    <t>1. Las partes involucradas están dispuestas a negociar o aceptar los resultados, incluso si se enfrenta oposición.</t>
  </si>
  <si>
    <t>1.Se asume el riesgo</t>
  </si>
  <si>
    <t>1. Oposición por parte de Bienes Nacionales respecto al descargo</t>
  </si>
  <si>
    <t>1. Recursos humanos, pc, funcionamiento de los sistemas asociados (Citrix, CFM y conciliación realizada del mes requerido)</t>
  </si>
  <si>
    <t>1. Ejecución del Plan de Continuidad de Negocio.</t>
  </si>
  <si>
    <t>1. Riesgo de Desarrollo Tardío.
2. Riesgo de Fallos Técnicos.
3. Riesgo de Seguridad de Datos.
4. Riesgo de Resistencia al Cambio.
5. Riesgo de Falta de Recursos.
6. Riesgo de Falta de Aceptación por los Usuarios.
7. Riesgo de Cambios en las Regulaciones.</t>
  </si>
  <si>
    <t>1. Establecer un cronograma realista y flexible, con márgenes de tiempo adicionales para imprevistos. Realizar seguimientos regulares y ajustar el plan si es necesario.
2. Implementar pruebas exhaustivas y rigurosas durante el desarrollo. Establecer protocolos de pruebas y control de calidad.
3. Implementar medidas sólidas de seguridad, encriptación y autenticación. Cumplir con regulaciones de privacidad y protección de datos.
4. Proporcionar capacitación exhaustiva y comunicación clara sobre los beneficios del nuevo sistema. Involucrar a los usuarios en el proceso de diseño y retroalimentación.
5. Asignar recursos adecuados y formar equipos multidisciplinarios. Identificar las habilidades necesarias y capacitar o contratar según sea necesario.
6. Involucrar a los usuarios desde las etapas iniciales de diseño y desarrollo. Realizar pruebas de usabilidad y obtener retroalimentación continua.
7. Mantenerse informado sobre cambios regulatorios y diseñar el sistema con flexibilidad para adaptarse a futuras modificaciones.</t>
  </si>
  <si>
    <t>1. Los plazos pueden ajustarse según las necesidades del proyecto sin afectar su viabilidad.
2. Los errores técnicos pueden detectarse y corregirse en las fases de prueba.
3. Existen regulaciones claras y herramientas adecuadas para garantizar la seguridad.
4. Los usuarios están dispuestos a adaptarse si reciben el soporte adecuado.
5. La organización cuenta con capacidad para reasignar recursos o contratar personal clave.
6. Los usuarios estarán abiertos a proporcionar feedback y participar en pruebas de usabilidad.
7. Las regulaciones pueden preverse con suficiente anticipación para realizar ajustes.</t>
  </si>
  <si>
    <t>1. No obtener la certificación en el tiempo previsto
2. Que los cambios sean muy drásticos
No contar con el personal 
3. Que la OGTIC tarde en dar la evaluación</t>
  </si>
  <si>
    <t>1. Establecer un calendario realista.
2. Asignar recursos adecuados.
3. Comunicar proactivamente con la entidad certificadora.
4. Implementar un proceso de cambio gradual.
5. Proporcionar una comunicación clara sobre los cambios planificados.
6. Realizar pruebas piloto antes de la implementación completa."
7. Evaluar las necesidades de personal.
8. Identificar y abordar brechas de habilidades.
9. Establecer una comunicación proactiva con la OGTIC.
10. Proporcionar la información necesaria de manera oportuna.
11. Planificar un margen de tiempo adicional en el cronograma."</t>
  </si>
  <si>
    <t>1. Se cuenta con suficiente información para estimar plazos adecuados.
2. Los recursos financieros y humanos están disponibles para asignación.
3. La entidad certificadora está abierta a recibir consultas y brindar apoyo.
4. Es posible realizar la implementación en fases sin afectar la operación.
5.Existen los recursos y el tiempo necesario para ejecutar pruebas piloto.</t>
  </si>
  <si>
    <t>1. Pérdida de información crítica.
2. Interrupción de operaciones comerciales.
3. Problemas de configuración de permisos.</t>
  </si>
  <si>
    <t>1. Implementar copias de seguridad regulares y redundancia de datos. Establecer procedimientos de recuperación.
2. Realizar la reestructuración en un horario no crítico. Tener un plan de contingencia para abordar problemas inesperados.
3. Establecer protocolos claros de gestión de permisos. Realizar auditorías periódicas de seguridad.</t>
  </si>
  <si>
    <t>1. Establecer un calendario realista.
2. Asignar recursos adecuados.
3. Comunicar proactivamente con la entidad certificadora.
4. Implementar un proceso de cambio gradual.
5. Proporcionar una comunicación clara sobre los cambios planificados.
6. Realizar pruebas piloto antes de la implementación completa."
7. Evaluar las necesidades de personal.
8. Identificar y abordar brechas de habilidades.
9. Establecer una comunicación proactiva con la OGTIC.
10. Proporcionar la información necesaria de manera oportuna.
11. Planificar un margen de tiempo adicional en el cronograma.</t>
  </si>
  <si>
    <t>1. La falta de infraestructura tecnológica robusta puede dificultar la recopilación y análisis eficientes de datos.
2. Cambios en las leyes o disputas legales pueden afectar la ejecución efectiva de los estudios.
3. La falta de personal capacitado y recursos financieros puede afectar la capacidad para llevar a cabo estudios efectivos.</t>
  </si>
  <si>
    <t>1. Invertir en tecnología actualizada. Implementar sistemas de información que faciliten la gestión y análisis de datos de manera eficiente.
2. Mantenerse actualizado sobre los cambios legislativos. Trabajar en colaboración con entidades legales para abordar disputas y desafíos.
3. Asignar recursos de manera eficiente. Capacitar al personal y considerar la externalización de ciertas funciones si es necesario.</t>
  </si>
  <si>
    <t>1. Existen recursos financieros suficientes para la actualización tecnológica.
2. Las entidades legales están dispuestas a cooperar y brindar asesoramiento oportuno.
3. Se dispone de un proceso claro para la asignación y optimización de recursos.</t>
  </si>
  <si>
    <t>1. Presupuesto inadecuado puede limitar la capacidad para adquirir tecnologías.
2. La falta de personal capacitado y recursos financieros puede afectar la capacidad para llevar a cabo estudios efectivos.
3. Cambios en las leyes o disputas legales pueden afectar la ejecución efectiva de los estudios.
4. Retrasos en los procesos de compra</t>
  </si>
  <si>
    <t>1. Realizar estimaciones precisas de costos, prioriza las compras según la importancia estratégica y busca fuentes adicionales de financiamiento cuando sea necesario.
2. Asignar recursos de manera eficiente. Capacitar al personal y considerar la externalización de ciertas funciones si es necesario.
3. Mantenerse actualizado sobre los cambios legislativos. Trabajar en colaboración con entidades legales para abordar disputas y desafíos.
4. Asegurarse de que los requisitos para las compras estén claramente definidos y comunicados a todas las partes involucradas
5. Asegurarse de que los requisitos para las compras estén claramente definidos y comunicados a todas las partes involucradas</t>
  </si>
  <si>
    <t>1. Se dispone de datos confiables para estimaciones y existen opciones de financiamiento accesibles.
2. Los recursos disponibles pueden ser redistribuidos sin afectar otras operaciones críticas.
3. Hay disponibilidad presupuestaria para capacitación o contratación externa.
4. Las entidades legales están dispuestas a cooperar y brindar asesoramiento oportuno.</t>
  </si>
  <si>
    <t>1. Retrasos en la actualización o incumplimiento de estándares
 2.  Incumplimiento de requisitos de auditoría  
Retrasos en el desarrollo de la pagina</t>
  </si>
  <si>
    <t>1. Crear un cronograma detallado, supervisión periódica y automatización de actualizaciones cuando sea posible  
2. Actualización constante de normativas, pruebas funcionales continuas
Establecer acuerdos claros con proveedores</t>
  </si>
  <si>
    <t>1. Se cuenta con herramientas y recursos adecuados para la supervisión y automatización.
2. Existen mecanismos efectivos para monitorear cambios normativos y realizar pruebas.
3. 	Los proveedores están dispuestos a cumplir con términos y condiciones previamente acordados.</t>
  </si>
  <si>
    <t>1. Asignar recursos adecuados y formar equipos multidisciplinarios.
2.  Identificar las habilidades necesarias y capacitar o contratar según sea necesario.
3. Involucrar a los usuarios desde las etapas iniciales de diseño y desarrollo.
4.  Realizar pruebas de usabilidad y obtener retroalimentación continua.
5. Mantenerse informado sobre cambios regulatorios y diseñar el sistema con flexibilidad para adaptarse a futuras modificaciones.</t>
  </si>
  <si>
    <t>1.Se dispone de información suficiente para estimar plazos adecuados y flexibles.
2. Los usuarios están dispuestos a participar activamente en el proceso de cambio.
3. Hay disponibilidad de recursos financieros y humanos para la ejecución del proyecto.
4. La información regulatoria es accesible y se pueden implementar ajustes sin afectar la operación.</t>
  </si>
  <si>
    <t>1. Fallos en el monitoreo o respuesta tardía
2. Retrasos en la atención de incidencias
3. Insatisfacción de los usuarios
4. Retrasos en procesos de facturación
5. Errores en los datos o fallos en el sistema</t>
  </si>
  <si>
    <t>1.Implementación de herramientas de monitoreo avanzado
2.Incremento de personal y automatización de procesos
3. Monitoreo de satisfacción constante y ajustes
4. Controles automatizados y cronogramas detallados
5. Verificación previa y validación de datos</t>
  </si>
  <si>
    <t>1. Se cuenta con la tecnología y los recursos necesarios para implementar estas herramientas.
2. Hay disponibilidad presupuestaria y de talento humano para expandir el equipo y automatizar.
3. Los usuarios proporcionarán retroalimentación oportuna y precisa sobre los servicios.</t>
  </si>
  <si>
    <t>1. Identificaciones de buenas practicas no aplicables a la situación actual de la TSS por limitaciones de infraestructura o limitaciones presupuestaria</t>
  </si>
  <si>
    <t>1. Se tiene acceso a datos confiables y actuales sobre la situación interna y externa
2. Existen organizaciones de referencia cuyas mejores prácticas son accesibles y relevantes para el proceso.</t>
  </si>
  <si>
    <t>1. Inclusión de la actividad en la planificación anual</t>
  </si>
  <si>
    <t>1. Realizar un levantamiento inicial de los equipos adquiridos y el alcance  nivel de infraestructura
2. Solicitar soporte  a coordinación de la dirección</t>
  </si>
  <si>
    <t>1. Los equipos se prueban y se evalúan de acuerdo con las necesidades específicas antes de la compra.
2. Existe un análisis de ciclo de vida de los equipos y presupuesto para mantenerlos actualizados.
3. Se realiza una planificación adecuada de las necesidades de capacidad de equipos antes de la compra.</t>
  </si>
  <si>
    <t xml:space="preserve">    1. Sobrecarga de trabajo, No aceptación de la propuesta; falta de recursos humanos </t>
  </si>
  <si>
    <t>Plan Operativo Anual 2025</t>
  </si>
  <si>
    <t>1. Seguimiento del cumplimiento de los controles, utilizando las cámaras de seguridad como herramienta para tales fines, Inducción para el personal subcontratado</t>
  </si>
  <si>
    <t>1. Informe de fraude, Sobrecarga de trabajo</t>
  </si>
  <si>
    <t>1. Solicitar soporte  a coordinación de la Dirección</t>
  </si>
  <si>
    <t>1.  La coordinación de la Dirección está disponible y dispuesta a proporcionar el apoyo necesario</t>
  </si>
  <si>
    <t>1. Recursos visuales con la identidad institucional desactualizada
2. Limitaciones de presupuesto para estos fines
3. Accidentes laborales por la transparencia del cristal de la puerta</t>
  </si>
  <si>
    <t>1. La planificación anual se puede ajustar para incorporar actividades adicionales sin afectar los objetivos existentes.</t>
  </si>
  <si>
    <t>1. Que el personal no cuente con las competencias necesarias para identificar potenciales mejoras para sus procesos</t>
  </si>
  <si>
    <t xml:space="preserve">1. Capacitar al personal en temas de innovación </t>
  </si>
  <si>
    <t>1. El personal está dispuesto a participar activamente en la capacitación y a aplicar lo aprendido en sus tareas diarias.</t>
  </si>
  <si>
    <t>1. Remisión tardía e incompleta de las informaciones y/o evidencias de las áreas</t>
  </si>
  <si>
    <t>1. Recordatorios e interacción continua con las áreas durante los diferentes procesos.</t>
  </si>
  <si>
    <t>1. Las áreas están dispuestas a mantener una comunicación constante y responder oportunamente a los recordatorios e interacciones.</t>
  </si>
  <si>
    <t>1. Area de PPP deficiente</t>
  </si>
  <si>
    <t>1. Revisión y mejora de los procesos del área de PPP. Realizar un diagnóstico y capacitación del equipo en áreas clave.</t>
  </si>
  <si>
    <t>1. El área de PPP puede ser mejorada mediante recursos adecuados, formación y apoyo de expertos.</t>
  </si>
  <si>
    <t>1. Retrasos en la recolección de información financiera y operativa.
2. Insuficiencia de recursos financieros para cubrir todas las necesidades institucionales.</t>
  </si>
  <si>
    <t>1. Pérdida del certificado por no conformidades de la norma</t>
  </si>
  <si>
    <t>1. Realizar auditorías internas de seguimiento</t>
  </si>
  <si>
    <t>1. La alta dirección y los responsables de procesos mantienen su compromiso con el cumplimiento de los requisitos normativos y la mejora continua del SGI.</t>
  </si>
  <si>
    <t xml:space="preserve">1. Disponibilidad de recursos humanos </t>
  </si>
  <si>
    <t>1. Modificación del programa/plazos</t>
  </si>
  <si>
    <t>1. Existe la posibilidad de ajustar el cronograma de manera eficiente sin afectar los resultados finales</t>
  </si>
  <si>
    <t>1. Desviaciones en las políticas y procedimientos establecidos en la institución. 
2. Sistemas contables no reflejen  adecuadamente las operaciones de los procesos.
3.  Incumplimiento de metas por áreas afectadas
4. Probabilidad de errores y hallazgos de Auditorias Interna y Externa</t>
  </si>
  <si>
    <t>1. Retrasos en los trabajos /No ejecución satisfactoria del proceso</t>
  </si>
  <si>
    <t>1. Seguimiento planificado con el proveedor y las áreas involucradas</t>
  </si>
  <si>
    <t>1. Los proveedores y las áreas involucradas están dispuestos a mantener una comunicación constante y cumplir con los plazos establecidos.</t>
  </si>
  <si>
    <t>1. Baja participación en las encuestas de satisfacción.</t>
  </si>
  <si>
    <t>1. Implementar estrategias de comunicación interna para incentivar la participación</t>
  </si>
  <si>
    <t>1. Los colaboradores estarán dispuestos a participar en las encuestas cuando se les solicite.</t>
  </si>
  <si>
    <t>1. Que el diplomado resulte cancelado o pospuesto por la institución que lo imparte
2. Que el sistema de gestión de automatización de archivo no funcione correctamente
3. Que el proceso de compras quede desierto o sea cancelado</t>
  </si>
  <si>
    <t>1. Contar con herramientas de Backup para resguardar la información digitalizada</t>
  </si>
  <si>
    <t>1. Las herramientas de backup son adecuadas y funcionan correctamente para garantizar la seguridad de la información.</t>
  </si>
  <si>
    <t>1. Falta de respuesta de las áreas involucradas e insuficiencia de recursos económicos</t>
  </si>
  <si>
    <t>1. Reiterar de forma constante la necesidad de la solicitud oportuna. Solicitar a la autoridad correspondiente la asignación del presupuesto en tiempo.</t>
  </si>
  <si>
    <t>1. Las autoridades correspondientes tienen la capacidad y disposición para asignar el presupuesto de manera oportuna.</t>
  </si>
  <si>
    <t>1. El mantenimiento de los vehículos es realizado de manera regular y eficaz para garantizar la disponibilidad continua de la flotilla.</t>
  </si>
  <si>
    <t>1. Retraso en la elaboración del plan
2. No contemplar todos los aspectos que deban ser tomados en cuenta
3. Retraso por falta de recursos</t>
  </si>
  <si>
    <t>1. Estudiar las buenas prácticas
2. Incluir en el plan un presupuesto en base a la realidad en la institución para contar con fondos disponibles de implementación</t>
  </si>
  <si>
    <t>1. Existen ejemplos o estudios previos que pueden ser adaptados para implementar las buenas prácticas de manera efectiva.
2. La institución tiene una evaluación precisa de su situación financiera y puede asignar fondos según las necesidades del plan.</t>
  </si>
  <si>
    <t>1. Resistencia por parte de los colaboradores</t>
  </si>
  <si>
    <t>1. Implementar estrategias de comunicación efectiva, capacitación y sensibilización sobre los beneficios del cambio.</t>
  </si>
  <si>
    <t>1. Los colaboradores estarán abiertos a recibir información y capacitación sobre la gestión del cambio.</t>
  </si>
  <si>
    <t>1. No tenemos riesgos asociado para realizar esta actividad, excepto la ocurrencia de un evento de causa mayor, interna o externa</t>
  </si>
  <si>
    <t>1. Según el evento</t>
  </si>
  <si>
    <t>1. Que el proceso de compras resulte desierto</t>
  </si>
  <si>
    <t>1. Realizar un levantamiento en el mercado de los posibles proveedores existentes</t>
  </si>
  <si>
    <t>1. Existen suficientes proveedores calificados en el mercado dispuestos a ofrecer sus servicios o productos.</t>
  </si>
  <si>
    <t xml:space="preserve">Aplicación de encuestas de manera semestral </t>
  </si>
  <si>
    <t>Elaborar y aplicar plan de acción según los resultados de las encuestas.</t>
  </si>
  <si>
    <t>Realizar solicitud de compras para la renovación del contrato de custodia de documentos.</t>
  </si>
  <si>
    <t>Culminar la actualización del procedimiento de compra conforme observaciones de la Dirección de Cumplimiento y Normas.</t>
  </si>
  <si>
    <t>Administrar contratos en el Portal de la DGCP; medir el cumplimiento con las etapas y plazos vinculados a la ejecución del contrato u orden de compra - Actividad enlazada con el indicador SISCOMPRAS</t>
  </si>
  <si>
    <t xml:space="preserve">Realizar la evaluación de los proveedores de manera semestral conforme a los lineamientos establecidos. </t>
  </si>
  <si>
    <t>Habilitación de los espacios readecuados y renovación de alquiler oficinas Tesorería de la Seguridad Social realizadas</t>
  </si>
  <si>
    <t>Realizar solicitud de compras de mobiliarios para espacios readecuados.</t>
  </si>
  <si>
    <t>Realizar solicitud de compras aires acondicionados y equipos de climatización.</t>
  </si>
  <si>
    <t>Realizar solicitud de compras de electrodomésticos para uso institucional</t>
  </si>
  <si>
    <t>Realizar seguimiento de trabajos adecuación segundo y tercer nivel de acuerdo al cronograma.</t>
  </si>
  <si>
    <t>Habilitar los espacios d luego de la entrega por parte de la constructora.</t>
  </si>
  <si>
    <t xml:space="preserve">Identificar los requerimientos necesarios para iniciar los procesos de compras tanto para la renovación de alquileres. </t>
  </si>
  <si>
    <t>Servicios de transportación gestionados y mantenimientos correctivos o preventivos realizados</t>
  </si>
  <si>
    <t>Gestionar mantenimientos preventivos cada 5,000 kms o cada 3 meses, según corresponda.</t>
  </si>
  <si>
    <t>Gestionar solicitudes de los servicios de transportación.</t>
  </si>
  <si>
    <t>Nivel de Ejecución de Actividades</t>
  </si>
  <si>
    <t>Realizar servicio de envíos puerta a puerta</t>
  </si>
  <si>
    <t>Realizar solicitud de compras para la renovación del Servicio de Conserjería para las instalaciones de la Tesorería de la Seguridad Social.</t>
  </si>
  <si>
    <t>Realizar solicitud de compras de artículos para la limpieza e higiene de las instalaciones  Tesorería de la Seguridad Social.</t>
  </si>
  <si>
    <t>Realizar solicitud de compras para la renovación del servicio de aromatización para las diferentes localidades y adquisición de deshumificadores</t>
  </si>
  <si>
    <t>Realizar solicitud de compras para la adquisición de productos eléctricos, metálicos, ferreteros, herramientas, aspiradora, pinturas, aceites y grasas para el mantenimiento de la infraestructura.</t>
  </si>
  <si>
    <t>Realizar solicitud de compra suministro de combustible para las plantas eléctricas GMR y Naco.</t>
  </si>
  <si>
    <t xml:space="preserve">Apoyar y dar seguimiento automatizar gestión de mantenimiento preventivo y correctivo. </t>
  </si>
  <si>
    <t>Realizar informe de ejecución de mantenimientos preventivos y correctivos.</t>
  </si>
  <si>
    <t xml:space="preserve"> Elaborar y socializar plan de trabajo anual para implementación.</t>
  </si>
  <si>
    <t xml:space="preserve"> Realizar un informe de evaluación del proyecto 3R</t>
  </si>
  <si>
    <t xml:space="preserve"> Identificar listado de proveedores que incluyen compras verdes.
</t>
  </si>
  <si>
    <t xml:space="preserve"> Llevar un registro de las compras verdes realizadas en el marco del proyecto. </t>
  </si>
  <si>
    <t>1. El área de calidad está disponible y tiene la capacidad de apoyar en la creación de documentos.</t>
  </si>
  <si>
    <t>Manual creado</t>
  </si>
  <si>
    <t>Mecanismo de verificación creado</t>
  </si>
  <si>
    <t>1. % de avance del diseño de la estrategia
2. Contenido producido
3. Implementación y publicación de la campaña
4. Medición de las interacciones</t>
  </si>
  <si>
    <t>Mostrar el contenido producido a un grupo selecto dentro de la institución para recibir comentarios antes del lanzamiento oficial.</t>
  </si>
  <si>
    <t xml:space="preserve">Porcentaje del plan de implementación creado </t>
  </si>
  <si>
    <t>Sujeto al diagnóstico</t>
  </si>
  <si>
    <t>Porcentaje de reducción de requisitos documentales</t>
  </si>
  <si>
    <t>Plan de inclusividad y desarrollo creado y aprobado</t>
  </si>
  <si>
    <t>1. Desactualización de los perfiles sociales de la institución</t>
  </si>
  <si>
    <t>1. Creación de contenido semanal</t>
  </si>
  <si>
    <t>1. Desconocimiento de los ciudadanos de las funciones de la TSS</t>
  </si>
  <si>
    <t>1. Campañas educativas en redes sociales</t>
  </si>
  <si>
    <t>1. Los usuarios están dispuestos a interactuar con los contenidos.
2. Existen los recursos y el equipo necesario para actualizar los contenidos.
3. Los usuarios internos tienen acceso y disposición para adoptar las nuevas herramientas.</t>
  </si>
  <si>
    <t>1. Redacción y publicación de notas de prensa mensualmente</t>
  </si>
  <si>
    <t>1. Encuesta no sea respondida porque el usuario no le interese o desconoce la recepción de la encuesta
2.Indisponibilidad de personal
3. No disponibilidad de recursos tecnológicos</t>
  </si>
  <si>
    <t>1. Seguimiento al usuario para que complete la encuesta
2.Informar al usuario que debe revisar el Spam
3. Sensibilización a los que se encuentra presencial
Matriz de sustitutos
4. Redundancia de los recursos tecnológicos/aplicación manual</t>
  </si>
  <si>
    <t>1. Los usuarios tienen acceso y disposición para responder la encuesta.
2. Los correos de la encuesta pueden llegar a la bandeja de spam, y el usuario tiene acceso a su correo electrónico.
3.Existe personal disponible para sensibilizar y los usuarios están receptivos a la información.
4. Se dispone de personal capacitado para asumir funciones críticas en caso de ausencia.
5. Se cuenta con infraestructura tecnológica de respaldo o procedimientos alternativos manuales en caso de fallas.</t>
  </si>
  <si>
    <t>1. Compromiso político e institucional para priorizar la implementación de acciones de gobierno abierto como un pilar estratégico.
3. Existencia de recursos financieros y humanos suficientes para ejecutar las iniciativas planificadas.
4. Interés ciudadano en participar activamente en los procesos abiertos y colaborar con la rendición de cuentas.
5. Disponibilidad de tecnología adecuada o capacidad para desarrollar soluciones que faciliten la implementación de los principios de gobierno abierto.
6. Apoyo interinstitucional y colaboración efectiva entre diferentes áreas internas y externas.
7. Estabilidad normativa que permita la continuidad de las políticas de gobierno abierto durante el periodo de implementación.
8. Interés de la DIGEIG por brindar acompañamiento técnico y apoyo durante todo el proceso de implementación.</t>
  </si>
  <si>
    <t>1. Sensibilizar a las partes interesadas sobre los beneficios del gobierno abierto y vincular estas acciones con metas estratégicas institucionales.
2. Crear un comité interinstitucional de seguimiento que se reúna regularmente para alinear las iniciativas y fomentar la colaboración.
3. Establecer un canal de comunicación directo con la DIGEIG para consultas, validaciones y retroalimentación durante la implementación.</t>
  </si>
  <si>
    <t>1. Falta de compromiso de las partes involucradas.
2. Dificultad para coordinar entre múltiples actores internos y externos
3. Falta de claridad en los lineamientos y guías de la DIGEIG</t>
  </si>
  <si>
    <t>Iniciativa </t>
  </si>
  <si>
    <t xml:space="preserve"> Porcentaje del pan de acción creado</t>
  </si>
  <si>
    <t>Iniciativa  </t>
  </si>
  <si>
    <t>1. 70%
2. 100%
3. 100%
4. 100%</t>
  </si>
  <si>
    <t>1.  % de participación en la encuesta
2. Plan de capacitación creado y aprobado
3. Campaña de comunicación creada
4. Participar en las actividades identificadas</t>
  </si>
  <si>
    <t>1. Falta de actualización oportuna de la información en el portal de transparencia.
2. Inconsistencias o errores en la información publicada
3. Percepción ciudadana negativa si no se cumple con los estándares</t>
  </si>
  <si>
    <t>1. Establecer un cronograma estricto para las actualizaciones periódicas y designar responsables por área para supervisar la publicación.
2. Implementar un proceso de revisión interna de calidad antes de la publicación y asignar verificadores independientes.
3. Comunicar los avances logrados y las medidas correctivas implementadas, reforzando el compromiso con la transparencia.</t>
  </si>
  <si>
    <t>1. Estabilidad de las normativas vigentes, sin cambios significativos en los requisitos de la Ley 204 y la Resolución 002-2021 que afecten las metas actuales.
2. Apoyo de los organismos reguladores para brindar acompañamiento técnico y validaciones en caso de nuevas disposiciones normativas.
3. Disponibilidad de proveedores confiables para el soporte técnico del portal de transparencia.
4. Coordinación efectiva entre las áreas internas responsables de proporcionar la información a publicar en el portal.
6. Capacidad para implementar un sistema interno de seguimiento que permita medir y corregir el desempeño en tiempo real.</t>
  </si>
  <si>
    <t>1. Correo no remitido
2. Información no cargada o cargada con errores</t>
  </si>
  <si>
    <t xml:space="preserve">1. Envío de correo junto al de solicitud de datos de Transparencia
2. Doble verificación de información </t>
  </si>
  <si>
    <t>1. Los destinatarios reciben y revisan los correos enviados.
2. Se cuenta con el tiempo y los recursos necesarios para realizar la verificación.</t>
  </si>
  <si>
    <t xml:space="preserve">1. Error humano en la no verificación oportuna del Portal /Indisponibilidad del SAIP
2.Carga laboral 
3. Información no disponible en la fecha límite 
</t>
  </si>
  <si>
    <t xml:space="preserve">1. Revisión diaria del SAIP, Solicitudes físicas en caso de indisponibilidad del SAIP
2. Crear recordatorios previos en OUTLOOK 
3. Crear prórroga oportunas </t>
  </si>
  <si>
    <t>1. El SAIP estará disponible la mayor parte del tiempo y las solicitudes físicas serán viables.
2.  Los responsables revisan y atienden los recordatorios.
3.Existen mecanismos formales para solicitar y aprobar prórrogas.</t>
  </si>
  <si>
    <t xml:space="preserve">1. No presentar o compartir el material en los plazos establecidos </t>
  </si>
  <si>
    <t>1. Suministro a tiempo del material de insumo</t>
  </si>
  <si>
    <t>1.  Los proveedores cumplirán con los plazos acordados y habrá disponibilidad en el mercado.</t>
  </si>
  <si>
    <t>1. Incumplimiento en el contrato y TDR
2. Aumento plazo de cierre y de costos</t>
  </si>
  <si>
    <t>1. Existen mecanismos contractuales efectivos para hacer cumplir las condiciones establecidas. </t>
  </si>
  <si>
    <t xml:space="preserve">1. Retrasos en los procesos de evaluación o entrega de requerimientos </t>
  </si>
  <si>
    <t xml:space="preserve">1. Solicitud con tiempo suficiente antes del vencimiento </t>
  </si>
  <si>
    <t xml:space="preserve">1. Que las áreas no entreguen informaciones requeridas de manera oportuna.          </t>
  </si>
  <si>
    <t xml:space="preserve">1.  Definir y Establecer un Régimen de Consecuencia.
2.   Requerir de manera oportuna la suplencia o sustitución de dicho personal.                                     </t>
  </si>
  <si>
    <t>1. Los responsables cumplirán con los plazos establecidos para evitar contratiempos.</t>
  </si>
  <si>
    <t>1. La suplencia será efectiva y se podrán implementar consecuencias en caso de no cumplimiento.</t>
  </si>
  <si>
    <t>1. Gestionar de manera privada, la capacitación requerida.                            
2.Definir un régimen de  consecuencias.   
3. Requerir de manera oportuna la suplencia o sustitución de dicho personal.</t>
  </si>
  <si>
    <t>1. Definir un régimen de  consecuencias.      
2. Requerir de manera oportuna la suplencia o sustitución de dicho personal.</t>
  </si>
  <si>
    <t>1. El régimen de consecuencias será respetado y la suplencia se gestionará rápidamente sin afectar el desempeño de las actividades.</t>
  </si>
  <si>
    <t xml:space="preserve">1.  Que las áreas no entreguen  informaciones requeridas de manera oportuna. 
2. La no disponibilidad de personal involucrado en los procesos a ser auditados.
3. La no disponibilidad de las informaciones requeridas,                                                 
4. Fallas técnicas.                 </t>
  </si>
  <si>
    <t>1.  Establecer un régimen de  consecuencias.   
2. Asegurar la sustitución o suplencia de personal clave con tiempo anticipado.
3. Establecer un procedimiento de recolección y verificación de información con tiempo anticipado.
4. Tener un plan de contingencia para fallas técnicas (copias de seguridad, sistemas alternativos).</t>
  </si>
  <si>
    <t>1. Las áreas cumplirán con los plazos de entrega de información debido a la implementación de consecuencias.
2. Se podrán asignar suplentes o reasignar responsabilidades sin afectar la auditoría.
3. La información estará disponible para la auditoría conforme a los plazos establecidos.
4. Las fallas técnicas serán atendidas rápidamente gracias al plan de contingencia disponible.</t>
  </si>
  <si>
    <t>Porcentaje de estrategias diseñadas y aplicadas en relación con los segmentos identificados.</t>
  </si>
  <si>
    <t xml:space="preserve">1. Inobservancia de factores que inciden en la ampliación del alcance de cobertura de las acciones de fiscalización externa.
</t>
  </si>
  <si>
    <t xml:space="preserve">1. Involucramiento de los diferentes actores, tanto de la DFE como las áreas de soporte.
</t>
  </si>
  <si>
    <t>1. La organización cuenta con acceso a bases de datos integrales, confiables y actualizadas que permitan realizar análisis efectivos para identificar patrones y comportamientos.
2. Experiencia del personal de la Dirección, que permite utilizar el juicio experto para elaborar el diagnóstico</t>
  </si>
  <si>
    <t>1. No completar la cantidad de visitas programadas por no contar con los recursos necesarios</t>
  </si>
  <si>
    <t>1. Uso de otro vehículo institucional en caso de que no esté disponible el autobús.
2. Ajuste del cronograma de visitas.</t>
  </si>
  <si>
    <t>1. Se contará con vehículos alternativos y la flexibilidad en el cronograma permitirá cumplir con las visitas programadas.</t>
  </si>
  <si>
    <t>Dar seguimiento para la puesta en producción de la Notificación de Pago por Multas (NPM)</t>
  </si>
  <si>
    <t>Aplicar el procedimiento administrativo sancionador sobre los empleadores infractores de la Ley 87-01 y sus modificaciones, de conformidad con las disposiciones del Manual de Sanciones (MA-DFE-001)</t>
  </si>
  <si>
    <t>1. Retrasos en la implementación de la NPM.
2. Errores en la generación de la NPM.
3. Errores en la instrumentación de la sanción</t>
  </si>
  <si>
    <t>1. Implementación de mecanismo alterno para el cobro de las multas aplicadas, mientras se completa la implementación de la NPM en el SUIR, a través del pago directo a la cuenta bancaria que defina la Dirección Financiera, utilizando como referencia el número de Resolución Sancionadora.
2. Capacitación constante al área que instrumenta las sanciones.
3. Comunicación permanente con la DJ ante cualquier duda</t>
  </si>
  <si>
    <t>1. Amplio conocimiento del SUIR por parte de los desarrolladores de la DTI; así como de los procesos a ser implementados por parte de la DFE y la DJ
2. Manual del Procedimiento Administrativo Sancionador implementado, el cual rige la forma en que se ejecutará este proceso.</t>
  </si>
  <si>
    <t>-</t>
  </si>
  <si>
    <t>1. No ejecución de las auditorías según la planificación por limitaciones de tiempo y/o capacidad instalada (personal disponible) o por disposiciones de gestión designadas por otras Instituciones</t>
  </si>
  <si>
    <t>1. Monitoreo trimestral de la ejecución de auditorías.
2. Reprogramación en los casos que aplique.</t>
  </si>
  <si>
    <t>Plan Anual de Fiscalización Externa 2026 Elaborado y Aprobado</t>
  </si>
  <si>
    <t>1. No elaboración oportuna del Plan</t>
  </si>
  <si>
    <t>1. Iniciar el monitoreo de la BD desde el 2do semestre del año de manera tal que se identifiquen los criterios más significativos a ser incluidos para el año siguiente</t>
  </si>
  <si>
    <t xml:space="preserve">Cobro Persuasivo y Compulsivo  Gestionado </t>
  </si>
  <si>
    <t>1.Rechazo o resistencia por parte de los deudores
2. Problemas tecnológicos o fallos en la plataforma</t>
  </si>
  <si>
    <t>1. Entrenar al personal para usar técnicas de comunicación efectiva y profesional.
2. Implementar un plan de contingencia con sistemas alternativos y backup de datos.</t>
  </si>
  <si>
    <t>1. El personal tendrá las habilidades necesarias para manejar objeciones y lograr acuerdos.
2. Las herramientas tecnológicas estarán funcionando correctamente o se podrá recurrir a alternativas rápidas.</t>
  </si>
  <si>
    <t>1. Incumplimiento de los acuerdos por parte del deudor
2. No seguimiento adecuado a los pagos acordados
3. Disputas legales sobre los términos del acuerdo</t>
  </si>
  <si>
    <t>1. Establecer cláusulas claras en el acuerdo de pago que definan consecuencias específicas en caso de incumplimiento.
2. Implementar un sistema automatizado de seguimiento de pagos y alertas para el equipo de cobro.
3. Incluir cláusulas de resolución de disputas en los acuerdos, como mediación o arbitraje.</t>
  </si>
  <si>
    <t>1. Se logrará un compromiso firme por parte del deudor con las condiciones del acuerdo.
2. El sistema permitirá hacer un seguimiento oportuno y las alertas asegurarán la puntualidad de los pagos.
3. Las disputas se podrán resolver rápidamente mediante los métodos alternativos de resolución de conflictos.</t>
  </si>
  <si>
    <t>Procesos Administrativos Ejecutados</t>
  </si>
  <si>
    <t>Demandas, recursos, acciones, actos, escritos e instancias e intimaciones.</t>
  </si>
  <si>
    <t xml:space="preserve">Departamento de Elaboración Documentos Legales </t>
  </si>
  <si>
    <t xml:space="preserve">Respuestas elaboradas a recursos de reconsideración y apelación presentados, intimaciones de pagos realizadas y atención oportuna a las consultas. </t>
  </si>
  <si>
    <t>1. Dificultad en la ejecución de intimaciones de pago.
2. Falta de documentación o información incompleta para los recursos.</t>
  </si>
  <si>
    <t>1. Establecer un sistema automatizado de seguimiento de intimaciones y actos de alguacil.
2. Requerir que todos los documentos necesarios sean revisados y validados antes de presentar la respuesta a recursos.</t>
  </si>
  <si>
    <t>1. Los datos de los empleadores estarán actualizados y disponibles para facilitar las intimaciones.
2. Los documentos requeridos estarán disponibles y completos antes de iniciar la respuesta.</t>
  </si>
  <si>
    <t xml:space="preserve">
1. Solución de monitoreo, alertas, y análisis de riesgo funcionando correctamente
2. Porcentaje de integración de la base de datos con la solución de monitoreo</t>
  </si>
  <si>
    <t>Identificar los activos no cubiertos o con insuficiente detalle (Activos)</t>
  </si>
  <si>
    <t>Organizar talleres de trabajo con los responsables clave para identificar riesgos operativos, estratégicos, financieros y de cumplimiento, así como los escenarios que aún no han sido documentados en las matrices.  (Evaluación de riesgos y escenarios no documentados)</t>
  </si>
  <si>
    <t xml:space="preserve">1. Porcentaje de riesgos identificados y documentados en la matriz de riesgos en relación con el total de riesgos potenciales. (Cobertura de Riesgos Identificados)
2. Número de veces que la matriz de riesgos se actualiza en un período determinado. (Frecuencia de Actualización de la Matriz de Riesgos)
</t>
  </si>
  <si>
    <t xml:space="preserve">
1. Porcentaje de auditorías realizadas vs. cantidad de auditorias  planificadas
2. Porcentaje auditorías completadas vs. tiempo estimado
3. Dar seguimiento al 100% de la ejecución de las acciones correctivas, contempladas para el periodo 2025.</t>
  </si>
  <si>
    <t>1. 100%
2.100%
3.100%</t>
  </si>
  <si>
    <t>1. Índice de Calidad de Recopilación de Información (ICRI)
2. Índice de Organización y Estructuración de la Información (IOEI)
3. Índice de Eficacia del Análisis de Datos (IEAD)</t>
  </si>
  <si>
    <t>Sistema de comunicación a nivel interdepartamental que garantice que los grupos claves reciban informes regulares Integrados</t>
  </si>
  <si>
    <t>Porcentaje de seguimientos Gestión Integral de Riesgos</t>
  </si>
  <si>
    <t>Matrices de Riesgos, Informe de Riesgos, Correos electrónicos, Listas de participantes, Minutas de reuniones de validación</t>
  </si>
  <si>
    <t>1. Seguimiento no oportuno
2. Actualización no oportuna
3. Informe realizado en tiempo excedido
4. Retrasos en aprobación de formulario.</t>
  </si>
  <si>
    <t>1. Contar con el personal capacitado.</t>
  </si>
  <si>
    <t>1. Debe ser aprobado por la máxima autoridad</t>
  </si>
  <si>
    <t>1. Limitaciones de tiempo</t>
  </si>
  <si>
    <t>1. Coordinación oportuna</t>
  </si>
  <si>
    <t xml:space="preserve">1. No disponibilidad de Recursos, Limitaciones de tiempo
2. Rechazar la propuesta
3. No disponibilidad de Recursos, Limitaciones de tiempo
 </t>
  </si>
  <si>
    <t>1. Gestión de tiempo y distribución de tareas oportuna</t>
  </si>
  <si>
    <t>1. Actualización no oportuna; falta de tiempo
2. No disponibilidad de Recursos, Limitaciones de tiempo
3. Limitaciones de tiempo</t>
  </si>
  <si>
    <t xml:space="preserve"> Gestión de Crisis Fortalecida</t>
  </si>
  <si>
    <t>Porcentaje de éxitos en pruebas y ejercicios de crisis</t>
  </si>
  <si>
    <t>Capacitar a los colaboradores del departamento en las competencias detectadas.</t>
  </si>
  <si>
    <t>1. 100%
2.100%
3. 100%
4. 2</t>
  </si>
  <si>
    <t xml:space="preserve">Correos, plan de cultura, listado de participantes </t>
  </si>
  <si>
    <t>Correos, flujos en software
Programa de resiliencia
Informe
Planes actualizados, correos
Informe de ejercicios</t>
  </si>
  <si>
    <t>1. Porcentaje plan de cultura realizado
2. Porcentaje colaboradores capacitados
3. Porcentaje personal de la institución formados
4. Cantidad de Benchlearning y/o Benchmarking realizados</t>
  </si>
  <si>
    <t>1. Porcentaje documentos actualizados
2.Porcentaje programa ejecutado
3. Gestión incidentes integrado acorde a plan de trabajo 2025
4. Porcentaje planes de continuidad actualizados
5. Porcentaje  ejercicios realizados con éxito</t>
  </si>
  <si>
    <t>1. 100%
2.100%
3.100%
4.100%
5.100%</t>
  </si>
  <si>
    <t>1. Falta de participación de los empleados: Posibilidad de que los trabajadores no se involucren de manera activa en las encuestas o no utilicen los canales de comunicación internos, lo que complicaría la implementación efectiva del plan de comunicación.
2. Resistencia al cambio: Los colaboradores pueden mostrar resistencia a adoptar los nuevos valores y la visión, especialmente si no se sienten parte del proceso o si la comunicación no es clara y efectiva.
3. Deficiencias en los canales de comunicación: Algunos canales, a pesar de su popularidad, pueden no ser los más adecuados para transmitir información de forma clara y rápida, lo que podría provocar desinformación o confusión.
4. Desconexión entre la percepción de los empleados y la visión institucional: Si los valores y la visión no son comprendidos o aceptados de manera uniforme, puede existir una falta de alineación entre la misión de la institución y el comportamiento real de los empleados.</t>
  </si>
  <si>
    <t>1. Disponibilidad de recursos y herramientas: La institución dispone de los recursos necesarios (tecnológicos, humanos y financieros) para realizar la evaluación, optimización e implementación de los canales de comunicación interna.
2. Apoyo de los líderes y mandos intermedios: Los líderes y mandos intermedios de la institución brindarán su apoyo y promoverán activamente los valores y la visión, actuando como modelos a seguir para sus equipos.
3. Aceptación de los empleados a las encuestas y actividades de sensibilización: Los empleados estarán dispuestos a participar de manera activa en las encuestas y actividades de sensibilización que forman parte del plan de comunicación.
4. Eficacia de los canales de comunicación seleccionados: Los canales de comunicación elegidos serán eficaces para transmitir los mensajes de la nueva visión y valores a todos los niveles de la institución.</t>
  </si>
  <si>
    <t>1. Fomento de la participación activa: Implementar campañas de sensibilización e involucrar a los líderes de cada departamento para incentivar la participación en encuestas y actividades comunicativas. Utilizar incentivos o reconocimiento para estimular la participación activa.
2. Comunicación clara y constante: Que los mensajes sobre los nuevos valores y la visión sean claros, pertinentes y comprensibles. Realizar seguimientos regulares y emplear diversos métodos para reforzar los mensajes, tales como reuniones de equipo, correos electrónicos y espacios de retroalimentación.
3. Evaluación continua de los canales de comunicación: Llevar a cabo evaluaciones periódicas sobre la efectividad de los canales de comunicación y ajustar los métodos según sea necesario. Buscar constantemente nuevas herramientas o plataformas que se adapten mejor a la audiencia objetivo.
4.Capacitación y apoyo: Proporcionar capacitación y apoyo a los empleados sobre el uso de los nuevos canales de comunicación y la integración de los valores y la visión en su labor diaria. Esto incluye tanto la formación en herramientas digitales como en la relevancia de los nuevos valores.
5. Seguimiento y ajustes regulares: Tras la implementación del plan, realizar encuestas de retroalimentación para ajustar los enfoques y mejorar la alineación con los empleados. Programar sesiones de seguimiento con los equipos para discutir el progreso y resolver posibles dudas o inconvenientes.</t>
  </si>
  <si>
    <t xml:space="preserve">
1. Restricciones financieras: La carencia de recursos económicos podría obstaculizar la ejecución de las iniciativas prioritarias o del programa de voluntariado.
2. Dificultades en la evaluación del impacto: Problemas para medir de manera efectiva los beneficios y el impacto de las iniciativas, lo que podría limitar la capacidad de realizar ajustes y mejoras en el programa.
3. Desalineación con los valores institucionales: Si las iniciativas o las organizaciones asociadas no están adecuadamente alineadas con los principios de la institución, podrían surgir conflictos de interés o una falta de credibilidad.</t>
  </si>
  <si>
    <t xml:space="preserve">
1. Financiamiento adecuado: La institución contará con los recursos económicos necesarios para llevar a cabo y sostener las iniciativas.
2. Colaboraciones efectivas con organizaciones no lucrativas: Las organizaciones asociadas cumplirán con los acuerdos de colaboración y contribuirán de manera activa al éxito de los proyectos.
</t>
  </si>
  <si>
    <t xml:space="preserve">
1.Restricciones presupuestarias
- Explorar alianzas estratégicas con empresas u organizaciones que puedan cofinanciar las iniciativas.
- Priorizar aquellas iniciativas que ofrezcan un mayor impacto a un costo reducido en caso de limitaciones financieras.
2. Dificultades en la evaluación del impacto
- Crear indicadores claros y medibles desde el inicio de las iniciativas.
- Considerar la contratación de consultores externos si es necesario para llevar a cabo evaluaciones más precisas.
3. Desalineación con los valores organizacionales
- Realizar un análisis previo para garantizar que las iniciativas y las organizaciones aliadas compartan los valores institucionales.</t>
  </si>
  <si>
    <t>Diagnóstico realizado</t>
  </si>
  <si>
    <t>1. Sesgo en la recopilación de información: Los empleados podrían no sentirse cómodos compartiendo sus percepciones reales sobre inclusión y diversidad, lo que podría sesgar los resultados.
2. Falta de participación de los empleados: Baja respuesta a encuestas o disponibilidad limitada para entrevistas, lo que reduciría la representatividad de los datos recopilados.
3. Desalineación en la interpretación de brechas: Los resultados del análisis podrían ser malinterpretados, llevando a una identificación incorrecta de las brechas.
4. Falta de claridad sobre las dimensiones relevantes de inclusión:  No identificar adecuadamente los tipos de inclusión relevantes para la institución, limitando el alcance del diagnóstico.
5. Resistencia cultural o institucional: Algunos miembros de la organización podrían percibir el diagnóstico como innecesario o intrusivo, dificultando la recopilación de información y la aceptación de resultados.</t>
  </si>
  <si>
    <t>1. Participación activa de los empleados: Se asume que un porcentaje significativo de empleados participará en las encuestas y entrevistas para obtener resultados representativos.
2. Confidencialidad respetada: Los empleados confiarán en que la información proporcionada será utilizada exclusivamente para el diagnóstico y no generará represalias.
3. Apoyo de la alta dirección: Se cuenta con el respaldo del liderazgo institucional para promover la importancia del diagnóstico y su relevancia estratégica.
4. Existencia de políticas y datos previos: La institución tiene políticas y prácticas relacionadas con inclusión y diversidad que pueden revisarse como parte del diagnóstico.
5. Accesibilidad de roles y datos internos: La información sobre los roles actuales y potenciales para grupos diversos es accesible y actualizada.</t>
  </si>
  <si>
    <t>Elaborar plan de acción encuesta de clima 2024 para conocer las recomendaciones de los colaboradores para su bienestar.</t>
  </si>
  <si>
    <t xml:space="preserve">1. Baja Participación de los Empleados: Los empleados pueden no involucrarse en el programa debido a desinterés o falta de confianza en su efectividad.
2. Resistencia a Cambios en la Cultura Organizacional: Los empleados o directivos pueden resistirse a la implementación de nuevas políticas y prácticas de bienestar.
3. Falta de Recursos o Presupuesto: Puede que no haya suficiente presupuesto o recursos humanos para implementar el programa correctamente.
4. Falta de Resultados Medibles: Puede ser difícil evaluar si el programa de bienestar está teniendo un impacto positivo en los empleados.
5. Desajuste entre las Necesidades de los Empleados y el Programa: El programa puede no cubrir adecuadamente las necesidades reales de los empleados en cuanto a bienestar.
6. Desconocimiento de la Dirección: La falta de compromiso o comprensión de la alta dirección puede llevar a una falta de apoyo institucional.
7. Problemas de Confidencialidad y Privacidad: Los empleados pueden ser reacios a participar debido a preocupaciones sobre la confidencialidad de la información personal que compartan (por ejemplo, sobre salud mental o estrés).
</t>
  </si>
  <si>
    <t>1. Apoyo de la Alta Dirección: Se supone que la alta dirección está comprometida con el bienestar laboral y proporcionará el respaldo necesario para la implementación del programa.
2. Compromiso de los Empleados: Se supone que los empleados estarán dispuestos a participar en las actividades del programa y a compartir sus inquietudes relacionadas con su bienestar.
3. Disponibilidad de Recursos: Se supone que habrá recursos suficientes, tanto financieros como humanos, para implementar el programa de bienestar laboral.
4. Eficacia de las Herramientas de Medición: Se supone que las herramientas y métodos utilizados para evaluar la efectividad del programa serán adecuados para obtener resultados precisos y útiles.
5. Adaptabilidad del Programa: Se supone que el programa de bienestar será flexible y podrá adaptarse a las necesidades cambiantes de los empleados a lo largo del tiempo.</t>
  </si>
  <si>
    <t>1. Fomentar la participación mediante campañas de sensibilización, testimonios de empleados, incentivos y comunicación clara sobre los beneficios. Asegurarse de que el programa sea accesible y flexible para todos.
2. Incluir a los líderes y empleados clave en el proceso de diseño y en la comunicación de los cambios. Promover una cultura organizacional de apoyo al bienestar a través de entrenamiento y ejemplos claros desde la alta dirección.
3.  Realizar una planificación presupuestaria realista, buscar apoyo de patrocinadores internos y externos, y priorizar las actividades de mayor impacto que se puedan implementar dentro del presupuesto disponible.
4.  Establecer métricas claras y medibles desde el inicio, como la reducción del ausentismo, mejoras en el clima laboral o el aumento en la satisfacción de los empleados, y realizar un seguimiento periódico de los resultados.
5. Realizar un diagnóstico exhaustivo de las necesidades de los empleados, adaptar el programa en base a sus sugerencias y proporcionar opciones personalizadas para diferentes grupos de empleados.
6.Asegurar el apoyo de la alta dirección mediante reuniones informativas, presentaciones de impacto y ejemplos de los beneficios tangibles del bienestar laboral para la productividad y satisfacción general de los empleados.
7. Garantizar la confidencialidad de toda la información y proporcionar canales seguros para el feedback. Asegurar que los empleados comprendan cómo se utilizarán los datos y que estos no se compartirán sin su consentimiento.</t>
  </si>
  <si>
    <t>1. 3 concursos
2. 80%</t>
  </si>
  <si>
    <t xml:space="preserve">1. Cantidad de concursos realizados 
2.Nivel de contrataciones de las actividades </t>
  </si>
  <si>
    <t>Concursos publicados, Contrataciones ejecutadas</t>
  </si>
  <si>
    <t>1. Contratación del personal de manera temporal en puesto de carrera.
2. Pagar suplencias y/o temporalidad del puesto requerido al personal actual de la TSS que puede desempeñar puesto que se requiere.</t>
  </si>
  <si>
    <t>1. Se cuenta con la autorización y disponibilidad presupuestaria para la contratación temporal.
2. El personal actual cuenta con las competencias necesarias y acepta asumir temporalmente las funciones requeridas.</t>
  </si>
  <si>
    <t xml:space="preserve"> Reporte de Control de Asistencia  Monitoreado</t>
  </si>
  <si>
    <t>Porcentaje de Reportes generados y enviados de acuerdo a la fecha</t>
  </si>
  <si>
    <t xml:space="preserve">Carpeta digital, Correos </t>
  </si>
  <si>
    <t>1. No disponibilidad del Sistema On The Minute</t>
  </si>
  <si>
    <t>1. Solicitar la asistencia del area de Soporte.
2. Que sea remitido luego de la fecha pautada.</t>
  </si>
  <si>
    <t>1. El área de Soporte tiene disponibilidad y capacidad para resolver las incidencias en tiempo oportuno.</t>
  </si>
  <si>
    <t>Gestionar a PYD revisión y actualización del Manual de Cargos/Funciones vigente</t>
  </si>
  <si>
    <t>Remitir para su aprobación al Ministerio de Administración Pública la propuesta de los Manual actualizado</t>
  </si>
  <si>
    <t>1. No cooperación de las áreas para la entrega a tiempo 
2. La falta de tiempo u otros compromisos para culminar el proceso</t>
  </si>
  <si>
    <t xml:space="preserve">1. Solicitud oportuna 
2.Agendar un periodo específico en el que se completará </t>
  </si>
  <si>
    <t>Subsidio de Almuerzo Gestionado</t>
  </si>
  <si>
    <t xml:space="preserve">Proceso de compras realizado
Relación de descuentos
Facturas, Correos </t>
  </si>
  <si>
    <t>1. Gestionar de manera continua factura con el proveedor.
2. Seguimiento al proveedor para su cumplimiento con las leyes</t>
  </si>
  <si>
    <t xml:space="preserve">1. El proveedor cumple con los plazos acordados y responde oportunamente a los requerimientos de facturación.
2. Existen mecanismos de control y supervisión para asegurar el cumplimiento normativo por parte del proveedor. </t>
  </si>
  <si>
    <t>Subsidio por enfermedad común, maternidad y lactancia Gestionado</t>
  </si>
  <si>
    <t>1. No recibir a tiempo notificación de embarazo, licencias médicas y la no disponibilidad de la plataforma en la Sisalril</t>
  </si>
  <si>
    <t>1. Seguimiento continuo y comunicación constante con la SISALRIL</t>
  </si>
  <si>
    <t>1. La SISALRIL dispone de los recursos y la disposición para responder de manera efectiva a las solicitudes y coordinaciones requeridas.</t>
  </si>
  <si>
    <t>1. No disponibilidad del Sistema de Nómina SASP. 
2. Que sean agotados lo presupuestado en las cuentas presupuestarias.</t>
  </si>
  <si>
    <t xml:space="preserve">1 .Utilizar el Sistema de Nómina de la Contraloría. 
2. Solicitar modificación presupuestaria tomando en cuenta los cambios presentados. </t>
  </si>
  <si>
    <t>1. La Contraloría mantiene actualizado y operativo su sistema de nómina, y existe disponibilidad presupuestaria para realizar modificaciones cuando sea necesario.</t>
  </si>
  <si>
    <t>Gestionar contratar personal médico para el Dispensario Médico con Salud Publica</t>
  </si>
  <si>
    <t xml:space="preserve">Orden de compra, Acta de adjudicación, documento de recepción de equipos, Nombramiento de Personal, Política elaborada y campaña de divulgación </t>
  </si>
  <si>
    <t>1. Que los procesos de compras no se adjudiquen
2. No contratación de personal</t>
  </si>
  <si>
    <t>1. Realizar una planificación adecuada y temprana de las compras.
2. Asegurar la correcta formulación de términos de referencia y especificaciones técnicas.
3. Identificar múltiples proveedores para reducir la posibilidad de desiertos en los procesos de compra.
4. Revisar y ajustar los perfiles de los puestos según la demanda del mercado.</t>
  </si>
  <si>
    <t>1. Existen proveedores en el mercado que cumplen con los requisitos establecidos y los procesos de adjudicación siguen los plazos estipulados.
2. Se cuenta con el presupuesto y la aprobación para realizar contrataciones dentro del marco normativo vigente.</t>
  </si>
  <si>
    <t xml:space="preserve">1. Identificación incorrecta de puestos clave: Existe el riesgo de no reconocer adecuadamente los roles esenciales, lo que podría resultar en la omisión de posiciones críticas o en la priorización de roles que no influyen significativamente en los resultados de la institución.
2. Desinterés o resistencia de los empleados seleccionados para el plan de sucesión o rotación: Puede ocurrir que los empleados identificados no estén dispuestos a participar debido a la falta de motivación, incompatibilidad con el plan o temor a los cambios.
3. Evaluaciones subjetivas: Se presenta el riesgo de que los líderes de área o evaluadores no apliquen criterios objetivos, lo que podría distorsionar la selección de empleados con potencial.
</t>
  </si>
  <si>
    <t xml:space="preserve">1.Reducir la identificación errónea de puestos clave
- Realizar un análisis exhaustivo del impacto organizacional utilizando métricas y datos objetivos.
- Confirmar los puestos clave identificados con varios líderes. 
2. Abordar la falta de interés o resistencia de los empleados
- Comunicar las ventajas del plan de sucesión y rotación, resaltando las oportunidades de desarrollo.
- Proporcionar incentivos, como formación profesional y posibles ascensos, para estimular la participación.
3. Minimizar evaluaciones subjetivas
- Estandarizar los criterios de evaluación y emplear herramientas estructuradas, como matrices de competencias y evaluaciones 360°.
- Capacitar a los líderes de área sobre la relevancia de la objetividad en la identificación de talento.
</t>
  </si>
  <si>
    <t xml:space="preserve">1. Los líderes de área poseen un conocimiento profundo de los roles clave y son capaces de identificarlos de manera precisa.
2. La institución cuenta con empleados con suficiente potencial interno para ser incluidos en el plan de sucesión.
</t>
  </si>
  <si>
    <t>Proceso de evaluación de desempeño institucional conforme las normativas del MAP Actualizado</t>
  </si>
  <si>
    <t>1. Falta de aceptación por parte del personal: Resistencia al cambio por parte de los colaboradores debido a la implementación de nuevas políticas y procedimientos.
2. Falta de capacitación adecuada: Los líderes de área podrían no comprender o aplicar correctamente la metodología actualizada del MAP.
3. Subjetividad en las evaluaciones: Persistencia de puntuaciones influenciadas por sesgos personales o falta de criterios claros.
4. Retrasos en la implementación: Falta de coordinación o problemas logísticos para la difusión y aplicación de los cambios.
5. Desconocimiento de normativas: Los líderes o responsables del proceso podrían no estar completamente alineados con los requerimientos del MAP.</t>
  </si>
  <si>
    <t xml:space="preserve">1. Para la resistencia al cambio:
- Realizar talleres de sensibilización sobre la importancia y beneficios del nuevo proceso.
- Promover la participación activa de los colaboradores en el diseño e implementación.
2. Para la falta de capacitación:
- Implementar un programa de formación para los líderes de área sobre la metodología del MAP y los cambios realizados.
- Desarrollar guías claras y ejemplos prácticos sobre el uso de los nuevos formularios y procedimientos.
3. Para la subjetividad en las evaluaciones:
- Diseñar un sistema de calibración de puntuaciones entre los departamentos para asegurar la objetividad.
- Incorporar una herramienta tecnológica que facilite el análisis y minimice los sesgos.
4.Para los retrasos en la implementación:
- Establecer un cronograma con responsables asignados para cada actividad.
- Monitorear periódicamente el avance del proceso con reuniones de seguimiento.
5. Para el desconocimiento de normativas:
- Difundir las normativas del MAP de manera detallada y realizar sesiones de consulta.
- Contar con un equipo de referencia interno experto en las normativas para resolver dudas y supervisar la correcta aplicación.
</t>
  </si>
  <si>
    <t xml:space="preserve">1. Los líderes de área participarán activamente en entrevistas y encuestas para validar las puntuaciones.
2. La actualización de políticas y procedimientos será comprendida y aceptada por los colaboradores.
3. Existe un compromiso institucional para alinear el proceso de evaluación con las normativas del MAP.
4. Se cuenta con los recursos humanos y tecnológicos necesarios para realizar la actualización y la difusión de las políticas.
5. Los formularios y procedimientos serán suficientemente claros y objetivos para evitar ambigüedades.
</t>
  </si>
  <si>
    <t xml:space="preserve">1. Porcentaje de la muestra aleatoria de acuerdos de desempeño revisados y monitoreados según lineamientos del MAP.
2. Nivel de ejecución de las actividades </t>
  </si>
  <si>
    <t xml:space="preserve">Comunicaciones, Correo, acuerdos,  
Matriz elaborada
</t>
  </si>
  <si>
    <t>1. La falta de receptividad y entrega oportuna de los entregables</t>
  </si>
  <si>
    <t>1. Establecer plazos claros y hacer seguimiento periódico a los responsables.
2.Implementar reuniones de avance y mecanismos de alerta temprana.
3.Definir un régimen de consecuencias para retrasos injustificados.
4. Utilizar herramientas de gestión de proyectos para monitorear el progreso.</t>
  </si>
  <si>
    <t>1. Los responsables de los entregables cuentan con los recursos y el tiempo necesario para cumplir con los plazos.
2. Existe disposición de las partes involucradas para seguir los mecanismos de seguimiento y reporte establecidos.</t>
  </si>
  <si>
    <t>Identificación realizada</t>
  </si>
  <si>
    <t xml:space="preserve">1. Falta de claridad en las necesidades específicas: Las necesidades de capacitación o desarrollo en las áreas clave no están claramente identificadas, lo que puede afectar la precisión en la selección de participantes y objetivos.
2. Resistencia al cambio:  Los colaboradores o líderes de las áreas pueden no estar dispuestos a participar en el proceso de identificación, lo que puede retrasar o distorsionar la identificación de necesidades.
3. Inexactitud en la identificación de áreas clave: Puede haber una subestimación de la importancia de ciertas áreas o posiciones, lo que afectaría la efectividad del programa.
4. Falta de alineación con los objetivos de la TSS: No se logre identificar correctamente qué áreas o posiciones tienen un impacto directo en los objetivos estratégicos de la organización, lo que puede desalinear el programa con las metas de la TSS.
5. Desactualización de la información: La información disponible sobre las áreas y posiciones puede estar desactualizada, lo que lleva a una identificación incorrecta de las necesidades actuales.
</t>
  </si>
  <si>
    <t>1. Existencia de datos precisos y accesibles: La información sobre las áreas y posiciones es precisa, accesible y actualizada para realizar una identificación adecuada.
2. Compromiso de los líderes y empleados: Se asume que los líderes y los empleados estarán dispuestos a compartir información sobre las necesidades de sus áreas y posiciones.
3. Alineación con los objetivos estratégicos de la TSS: Se asume que los objetivos estratégicos de la TSS están claramente definidos y se pueden usar para guiar el proceso de identificación.
4. Disponibilidad de recursos para realizar la identificación: Se asume que hay suficientes recursos (humanos, tiempo y herramientas) para llevar a cabo la identificación de las áreas y necesidades sin comprometer otras prioridades organizacionales.</t>
  </si>
  <si>
    <t>1. Revisión y validación de la información disponible:
 Realizar reuniones con líderes y empleados clave para validar las necesidades y asegurarse de que se comprende bien el contexto organizacional.
2. Establecer un proceso de comunicación claro:  Incluir a todas las partes interesadas en el proceso de identificación mediante encuestas o entrevistas para asegurar que todos los puntos de vista se tomen en cuenta.
3.. Realizar un análisis de alineación:  Garantizar que las áreas identificadas estén alineadas con los objetivos estratégicos de la TSS, utilizando criterios claros para la selección.
4.  Análisis de datos históricos: Analizar los datos previos de desempeño, rotación y otros indicadores de cada área para detectar necesidades no evidentes al principio.
5. Formación para los líderes sobre la importancia del programa de mentoría:  Realizar sesiones de sensibilización para los líderes sobre la importancia del programa, fomentando su participación activa en la identificación de necesidades.</t>
  </si>
  <si>
    <t xml:space="preserve">Identificación de las competencias institucionales  por posición. </t>
  </si>
  <si>
    <t>1. Resistencia al cambio: Es posible que algunos colaboradores o líderes no estén dispuestos a aceptar la implementación de nuevas competencias en la institución y en sus respectivos puestos.
2. Desalineación: Las competencias establecidas podrían no estar completamente alineadas con los objetivos estratégicos de la institución.
3. Información insuficiente o sesgada: Los perfiles de puesto o la información obtenida durante las entrevistas pueden no reflejar de manera adecuada las necesidades reales.
4. Limitaciones en recursos: Puede haber una falta de tiempo, personal o presupuesto para llevar a cabo el análisis y la integración de las competencias.
5. Efecto en la gestión del talento: La implementación de competencias inapropiadas puede influir negativamente en los procesos de selección, capacitación y evaluación del desempeño, disminuyendo su efectividad.
6. Desactualización: Las competencias definidas podrían quedar desactualizadas si no se revisan de manera periódica.</t>
  </si>
  <si>
    <t>1. En relación con la resistencia al cambio
- Desarrollar una estrategia de comunicación clara que exponga los beneficios de la iniciativa a todos los miembros del equipo.
- Incluir a los líderes desde el principio para fomentar la aceptación y el respaldo.
2. Respecto a la falta de alineación
- Garantizar la participación activa de líderes clave en la identificación y validación de competencias.
- Organizar talleres de alineación que conecten las competencias con la misión, visión y objetivos estratégicos.
3. En cuanto a la información incompleta o sesgada
- Llevar a cabo diversas entrevistas y sesiones de retroalimentación para recopilar información representativa.
- Comparar la información interna con estándares del sector y prácticas del mercado.
4. Sobre las limitaciones de recursos
- Priorizar las actividades esenciales y establecer un cronograma realista.
- Solicitar recursos adicionales o modificar el alcance del proyecto si es necesario.
5.En relación con el impacto en la gestión del talento
- Capacitar al equipo de Recursos Humanos en la integración efectiva de competencias en los procesos fundamentales.
- Realizar un seguimiento continuo de los resultados de las nuevas competencias en los procesos de selección, capacitación y evaluación.
6.1. Respecto a la desactualización
- Implementar un plan de revisión periódica de las competencias y ajustarlas de acuerdo con las necesidades cambiantes de la institución.
- Incluir métricas para evaluar la vigencia y relevancia de las competencias en relación con los objetivos organizacionales.</t>
  </si>
  <si>
    <t>1. Presupuesto asignado no sea acorde a las necesidades. 
2. Que los procesos de compras no se adjudiquen</t>
  </si>
  <si>
    <t>1. Que sea colocado en el presupuesto y POA 2026</t>
  </si>
  <si>
    <t>1. La actividad es aprobada y financiada en el presupuesto y POA 2026.
2. Las áreas responsables cuentan con los recursos y personal necesario para cumplir con los entregables.</t>
  </si>
  <si>
    <t>Minuta de reunión sostenida, Ofertas recibidas
Ofertas depuradas</t>
  </si>
  <si>
    <t>1. Que el CE identifique otra prioridad para el personal.
2.Que el CE identifique otra prioridad para el personal
3. Disponibilidad de la información de parte de las universidades
4. Disponibilidad de los POA departamentales y actualizados</t>
  </si>
  <si>
    <t>1. El Comité Ejecutivo (CE) se compromete a abordar el problema durante las reuniones y tomar decisiones para agilizar la entrega.
2. Las áreas responsables están alineadas con los plazos establecidos y el seguimiento periódico asegura la entrega oportuna.</t>
  </si>
  <si>
    <t>1. No disponibilidad del personal para capacitarse</t>
  </si>
  <si>
    <t>1. Implementar programa en la inducción para que se cumpla el plan de desarrollo</t>
  </si>
  <si>
    <t>1. Falta de las herramientas tecnológicas y el recurso humano para la elaboración de este producto
2.No implementación de la mejora al producto por no conocer la plataforma de newsletter</t>
  </si>
  <si>
    <t>1. Preparación y coordinación previa con el área de TI para las herramientas y con DRH para la contratación del recurso humano necesario.
2. Preparación y capacitación interna en la plataforma</t>
  </si>
  <si>
    <t>Compartir con el Comité Ejecutivo  las noticias más relevantes del sector en un formato más interactivo</t>
  </si>
  <si>
    <t>1. El programa de inducción será bien recibido y comprendido por los nuevos empleados.
2. Habrá recursos suficientes para dar seguimiento y soporte durante el proceso de inducción</t>
  </si>
  <si>
    <t>1. Se asume que el área de TI tiene la capacidad y disponibilidad para proporcionar las herramientas necesarias dentro del tiempo previsto y sin contratiempos.
2. Se asume que DRH podrá realizar la contratación del personal necesario en tiempo y forma, según las necesidades definidas.
3. Se asume que el personal recibirá la capacitación adecuada para el uso efectivo de la plataforma, lo que permitirá su integración exitosa en los procesos.</t>
  </si>
  <si>
    <t>1. Establecer un marco de evaluación, priorización y seguimiento de iniciativas que garantice la ejecución efectiva de las ideas más prometedoras.
2. Usar metodologías como análisis de riesgos y pruebas de concepto para minimizar la incertidumbre en proyectos innovadores.
3. Alinear el programa de innovación con la estrategia general de la institución, asegurando que cada iniciativa propuesta tenga un propósito claro e indicadores medibles.
4. Diseñar un modelo de gobernanza para el programa con roles, responsabilidades y métricas claras para asegurar su continuidad y relevancia.
5. Identificar y capacitar líderes clave (champions) con influencia en la organización para servir como patrocinadores del programa y garantizar su visibilidad.
6. Planificar un esquema de trabajo claro con roles específicos y, si es necesario, reestructurar responsabilidades o contratar apoyo externo temporal.</t>
  </si>
  <si>
    <t>1. Compromiso de la alta dirección para impulsar y respaldar la reestructuración, asignando recursos y tiempo adecuados.
2. Disponibilidad de recursos financieros y humanos suficientes para implementar los cambios necesarios en el área de tecnología.
3. Colaboración activa de todas las áreas internas, compartiendo información precisa sobre sus necesidades de soporte tecnológico.
4. Aceptación del cambio organizacional por parte de los colaboradores.</t>
  </si>
  <si>
    <t>Resultados del monitoreo  realizados</t>
  </si>
  <si>
    <t>Gestionar la realización de campaña publicitaria para promoción de las capacitaciones a empleadores y representantes del interior del país.</t>
  </si>
  <si>
    <t>Realizar seguimiento a los registros pendientes de aportes recibidos vía SIGEF</t>
  </si>
  <si>
    <t>1. Que dicha plataforma no se pueda utilizar para estos fines o no este disponible.
Inconvenientes con Microsoft formas.</t>
  </si>
  <si>
    <t xml:space="preserve">Busca la automatización de los procesos asociados a las inversiones, entrada de diario y recaudo para un  seguimiento más eficiente, oportuno y contar con reportería y estadísticas para la toma de decisiones </t>
  </si>
  <si>
    <t>Departamento de Compras / Dirección de Tecnologías de la Información y Comunicaciones</t>
  </si>
  <si>
    <t>1. Desacuerdos en la implementación.
2. Retraso en el cronograma de trabajo.
3. La implementación no cumpla  con la expectativas de las necesidades del Dpto. Contabilidad Adm.</t>
  </si>
  <si>
    <t>1. Reunión de seguimientos con verificación de implementación acorde a  cronograma de trabajo y  Recepción satisfactoria de la parte interesada.</t>
  </si>
  <si>
    <t xml:space="preserve">Registrar los balances de las inversiones al corte del 31 de diciembre 2024 de la cuenta  colectora
</t>
  </si>
  <si>
    <t>TDR elaborados, Firma de contrato, Cronograma de implementación, Impresiones de cheques, asientos contables</t>
  </si>
  <si>
    <t>Dirección de Tecnologías de la Información y Comunicaciones/ Departamento de PPP</t>
  </si>
  <si>
    <t>1. Elaborar TDR claros y precisos sobre las necesidades que se quieren cubrir</t>
  </si>
  <si>
    <t xml:space="preserve">Busca automatizar los reportes generados en el Dpto. Contabilidad SDSS, para tener un seguimiento más eficiente y oportuno en la generación de Informes y contar con reportería y estadísticas para la toma de decisiones </t>
  </si>
  <si>
    <t>Realizar adenda para extensión de proyecto</t>
  </si>
  <si>
    <t>Dirección Tecnología de la Información y Comunicaciones</t>
  </si>
  <si>
    <t>Validar el pase a producción de los reportes del R. Subsidiado y Contributivo - Subsidiado</t>
  </si>
  <si>
    <t xml:space="preserve">Validar el pase a producción de los reportes del R. Contributivo </t>
  </si>
  <si>
    <t>Análisis recaudación-concentración vs relación de créditos recibidos en el LBTR</t>
  </si>
  <si>
    <t>1. No disponibilidad de UNIPAGO en el envió de los archivos TXT de concentración</t>
  </si>
  <si>
    <t>Proceso diario mediante el cual se registra diariamente los aportes recibidos vía Tesorería Nacional de las instituciones públicas que se pagan a través de sigef</t>
  </si>
  <si>
    <t>Generar y guardar  los reportes en pdf y Excel de los aportes diarios, vía Sigef.</t>
  </si>
  <si>
    <t>Reportes Sigef pdf físico y digital</t>
  </si>
  <si>
    <t>Consiste en la verificación del no envío de las facturas autorizadas por parte de los bancos recaudadores, dentro del horario establecido, la cual implica un incumplimiento del contrato interpuesto por cada entidad bancaria y esta TSS.</t>
  </si>
  <si>
    <t>Expedientes físicos y digital, cartas enviadas a las entidades</t>
  </si>
  <si>
    <t>Validar las facturas enviada que están dentro del horario de corte establecido por cada entidad.</t>
  </si>
  <si>
    <t>Proceso mensual mediante el cual se realiza la factura a UNIPAGO  con el total de la comisión por recaudos de cada entidad más la compensación fija descrita en el articulo decimoséptimo del contrato.</t>
  </si>
  <si>
    <t>Dispersar y liquidar los fondos oportunamente del Régimen Contributivo</t>
  </si>
  <si>
    <t>Planilla dispersión de fondos y relación de débitos aplicados</t>
  </si>
  <si>
    <t>Ejecutar los pagos  del Régimen Subsidiado, FONAMAT, Pensionados y Jubilados de Hacienda, Decreto 18-19, Sector Salud, Policía Nacional y Fuerzas Armadas.</t>
  </si>
  <si>
    <t xml:space="preserve">Proceso mediante el cual se reciben los recursos para procesar los pagos de salud para el régimen subsidiado y planes especiales de pensionados y jubilados </t>
  </si>
  <si>
    <t>Realizar el pago de todas las instituciones publicas que se pagan a través del SIGEF</t>
  </si>
  <si>
    <t>Consiste en el cuadre de los aportes recibidos para el fines de pago de las instituciones gubernamentales, así como la remisión de dichos volantes.</t>
  </si>
  <si>
    <t xml:space="preserve">Recibir los reportes vía correo electrónico del depto. De Cuentas Gubernamentales, con las instituciones a pagar.
</t>
  </si>
  <si>
    <t>Relación de pagos realizados, correos electrónicos, volantes de pago</t>
  </si>
  <si>
    <t>Remitir vía correo electrónico a cada institución.</t>
  </si>
  <si>
    <t>Memorando de solicitud autorización, cartas dirigidas a los Bancos, correos electrónicos, Nota de prensa</t>
  </si>
  <si>
    <t>Realizar las comunicaciones a los bancos para la ejecución de los créditos a cuentas de los trabajadores, tanto de  pagos en exceso al SFS como de cápitas adicionales no dispersados. En los casos en que no se pueda realizar la transferencia a los beneficiarios, se procede a enviar los fondos a la cuenta bancaria del popular a fines de hacerse cheques.</t>
  </si>
  <si>
    <t>Transferencias de multas  recibidas, a las entidades reguladoras del SDSS  (SIPEN y SISALRIL)</t>
  </si>
  <si>
    <t>1. Se notifica al departamento de jurídica la no recepción de recursos a fines de que procedan con la notificación de cobro.</t>
  </si>
  <si>
    <t xml:space="preserve"> Preparar el expediente de transferencia a la entidad destino (SISALRIL y SIPEN) (Luego de que los fondos están disponible).</t>
  </si>
  <si>
    <t>Correos electrónicos, memorándum, Formulario de Transferencia, cartas al Reservas, cartas de retenciones</t>
  </si>
  <si>
    <t>Correos electrónicos, memorándum, Formulario de Transferencia, cartas al Reservas</t>
  </si>
  <si>
    <t>1. No disponibilidad  DGII. 
2. No disponibilidad del Sistema operativos y/o incidente en la estructura  internos de la Institución.</t>
  </si>
  <si>
    <t>Digitar cada pago en el portal del Banco Central, se transfiere a cada entidad y se pasa el expediente en físico de  la transferencia.</t>
  </si>
  <si>
    <t>Expedientes físicos, correo electrónico de autorización, TRN del banco central, cartas de notificación y carta al Reservas</t>
  </si>
  <si>
    <t>Expedientes físicos, correo electrónico de autorización, TRN del banco central, carta al Reservas</t>
  </si>
  <si>
    <t>Notificar vía correo electrónico a la institución.</t>
  </si>
  <si>
    <t xml:space="preserve">Realizar registro en el formato de envío correspondiente en cada caso (606, 607, IR-17) de manera  mensual.4. Envió por plataforma de DGII, los formularios para presentación y Declaración  del IR-17 e ITBIS, de forma   mensual, y de forma anual Declaración del IR-13 </t>
  </si>
  <si>
    <t>Expedientes de cheques emitidos, relación en Excel de citas programadas semanalmente para retiro de cheques.</t>
  </si>
  <si>
    <t>Expedientes físicos, memorando de autorización</t>
  </si>
  <si>
    <t>Relación de balances por mes</t>
  </si>
  <si>
    <t>Realizar el cuadre tomando en cuenta el balance inicial del mes mas las entradas menos las salidas, para así tener el balance final del mes.</t>
  </si>
  <si>
    <t>Mantener al día los pagos a proveedores y suplidores  de adquisición de bienes o servicios</t>
  </si>
  <si>
    <t>Desde la  requisición realizada por el Dpto. de Compras, asignación de recursos, seguimiento en la recepción del bien o servicio, revisión de pagos al día tanto en TSS como DGII para proceso de pagos.</t>
  </si>
  <si>
    <t xml:space="preserve">Cantidad de pagos realizados dentro de los 60 días, acorde a las políticas establecidas en PR-FIN- 009 </t>
  </si>
  <si>
    <t>Desde la  revisión de todas las nóminas provenientes de Recursos Humanos, realizando preventivo, enviando a la CGR, realizando programación de devengado y seguimiento en su aprobación , conversión en libramiento hasta realización de  pagos mediante su ordenamiento</t>
  </si>
  <si>
    <t xml:space="preserve">Realizar escaneo y envío de Nóminas y cargar en carpetas FTP, de la CGR para su revisión y aprobación de archivo TXT           </t>
  </si>
  <si>
    <t>Asentar las nuevas inversiones y sacar las canceladas del cuadro madre de inversiones.</t>
  </si>
  <si>
    <t>Realizar comunicaciones para retirar estos en las distintas entidades bancarias y posterior a recibirlos, completar y asentar los datos en el cuadro madre de inversiones (En caso de las nuevas inversiones ser certificados financieros)</t>
  </si>
  <si>
    <t>Realizar las confirmaciones y declaraciones de cesiones de cupón oportunamente ( En caso de las nuevas inversiones ser acuerdos de compra de títulos con pacto de recompra a través de puestos de bolsa)</t>
  </si>
  <si>
    <t>Consiste en invertir los fondos disponibles de los rubros detallados mas abajo del Sistema Dominicano de Seguridad Social, con el fin de tener la mayor rentabilidad posible:
*Pensionados de Hacienda
*Operaciones del SUIR
*Dependientes Adicionales SFS
*Medicamentos de Alto Costo Covid-19
*Fondos Pruebas PCR del Covid-19
*Cuenta Colector de Contribuciones TSS
*Pensionados de las Fuerzas Armadas
*Pensionados de la Policía Nacional
*Pensionados del Sector Salud
*Pensionados del Decreto 18-19
*Plan Piloto Régimen Contributivo Subsidiado
*Régimen Subsidiado</t>
  </si>
  <si>
    <t>Presentar los vencimientos de la semana y curvas de tasas de rendimientos ofertadas al Director de Finanzas y Tesorero de la Seguridad Social con fines de obtener sus decisiones sobre donde serán invertidos.</t>
  </si>
  <si>
    <t>Invertir los recursos según autorización recibida por el Director de Finanzas y Tesorero de la Seguridad Social.</t>
  </si>
  <si>
    <t>Realizar comunicaciones para retirar los nuevos certificados financieros, en las distintas entidades bancarias y posterior a recibirlos, completar y asentar los datos en el cuadro madre de inversiones.</t>
  </si>
  <si>
    <t>Activos descargados del almacén de descargo</t>
  </si>
  <si>
    <t>Comparación de los datos bancarios de la cuenta en banco y el  libro generado en  la contabilidad correspondiente a cada cuenta.</t>
  </si>
  <si>
    <t xml:space="preserve"> 1. Fallos en la plataforma interna, software CFM.
 2. No disponibilidad o remisión  oportuna de los estados bancarios.
3. Fallos en la plataforma del SIGEF</t>
  </si>
  <si>
    <t xml:space="preserve">1. Ejecución del Plan de Continuidad de Negocio.
2. Dar seguimiento al bancos para la disponibilidad y/o entrega oportuna de los estados bancarios y reportar fallos en la plataforma Netbanking.                                                                                                                                                                                                                                                                                                                                                    
3.Dar seguimiento al Departamento de Contabilidad para gestionar los reportes del SIGEF vía el Ministerio de Hacienda.
 </t>
  </si>
  <si>
    <t xml:space="preserve">Automatización de la Gestión Financiera Reportera módulo de conciliaciones (CFM)  </t>
  </si>
  <si>
    <t>Verificación de la corrección realizado al membrete de "Cargos reversados"  que presenta duplicidad de la palabra "cuenta".</t>
  </si>
  <si>
    <t>Cumplimiento con la Ejecución Presupuestaria y Estados Financieros mensual, trimestral, semestral y anua en la entrega de los informes y reportes a las entidades reguladoras: DIGECOP, Contraloría General de la RD, Contraloría del CNSS, Portal Transparencia.</t>
  </si>
  <si>
    <t>Recopilación de las informaciones, verificación y emisión de los reportes financieros y ejecución presupuestaria.</t>
  </si>
  <si>
    <t>Realizar Levantamiento de las información relacionada a las facturas, los ingresos percibidos y entradas de diario recurrentes .</t>
  </si>
  <si>
    <t>Porcentaje de los informes que genera el Dpto. de Contabilidad SDSS a mas tardar el último día de cada mes.</t>
  </si>
  <si>
    <t>1. Falta Personal
2. No disponibilidad infraestructura</t>
  </si>
  <si>
    <t>1. Contrato Personal 
2. Matriz sustituto
3. Ejecución Plan Continuidad de Negocios</t>
  </si>
  <si>
    <t>Emitir los reportes e informes financieros para las partes interesadas incluyendo la publicación en el portal  Transparencia de los Estados Financieros.</t>
  </si>
  <si>
    <t xml:space="preserve"> Elaboración de Documentos Legales como son: 
      a) Contratos y Convenios                                                          
      b) Actas de Comités                                                           
      c) Actas Notariales
      d)  Contestación recursos de impugnación y jerárquico para Procesos de Compras                                                                                                                                                                                                                        </t>
  </si>
  <si>
    <t>Garantizar  los intereses de la TSS, mediante la  correcta aplicación de las Leyes.</t>
  </si>
  <si>
    <t>Recibir solicitud del área requirente</t>
  </si>
  <si>
    <t>Todas las áreas identificadas</t>
  </si>
  <si>
    <t>Hacer el  listado de los módulos que se estarán trabajando y fecha de los mismo</t>
  </si>
  <si>
    <t>Nivel de avance de los Módulos ajustados a la nueva Tecnología</t>
  </si>
  <si>
    <t>Nivel de avance de creación del App con disponibilidad en las plataformas para descargar</t>
  </si>
  <si>
    <t>Dar facilidad a los empleadores para que puedan completar trámites desde donde quiera que estén, dando seguimiento a estos trámites desde su inicio hasta que pueda obtener el servicio.</t>
  </si>
  <si>
    <t>Contribuir a la integridad y eficacia del sistema de seguridad social, asegurando que cumpla su función de manera justa, transparente y sostenible a lo largo del tiempo.</t>
  </si>
  <si>
    <t>Levantar  información Método a Migrar</t>
  </si>
  <si>
    <t>Hacer Reunión con División Análisis de Sistema</t>
  </si>
  <si>
    <t xml:space="preserve">Nuevos desarrollos y cambios en el SUIR que permita optimizar las gestiones a los empleadores </t>
  </si>
  <si>
    <t>Hacer levantamiento de información Método a Migrar</t>
  </si>
  <si>
    <t>Hacer reunión con División Análisis de Sistema</t>
  </si>
  <si>
    <t>Garantizar el correcto funcionamiento de la plataforma tecnológica a nivel de infraestructura y equipos</t>
  </si>
  <si>
    <t>Administrar los servidores y las configuraciones</t>
  </si>
  <si>
    <t xml:space="preserve"> Realizar Pruebas y actualización DRP</t>
  </si>
  <si>
    <t>Realizar Configuración de réplicas y políticas de respaldo</t>
  </si>
  <si>
    <t>Portales institucional TSS actualizados
Plataforma Fidelity connect
Portal nuevo web
Informe de auditoria nortic</t>
  </si>
  <si>
    <t xml:space="preserve">Controles y  Políticas Tecnológicas implementados para lograr la conformidad con los estándares internacionales </t>
  </si>
  <si>
    <t>1. Riesgo de Recursos o apoyo organizacional
2. Riesgo de Resistencia al Cambio.
3. Riesgo de Falta de Aceptación por los Usuarios.
4. Riesgo de Incumplimiento de estándares tras auditorias</t>
  </si>
  <si>
    <t>Creación de matrices de</t>
  </si>
  <si>
    <t>Gestionar las solicitudes de corrección de data y de incidencias del SUIR</t>
  </si>
  <si>
    <t>Generar los procesos de recargos y facturación del Core principal</t>
  </si>
  <si>
    <t>1. No realizar los acuerdos
2. No realizar  benchmarking
incumplir regulaciones, protocolos, etc.
Incidentes de Ciberseguridad no detectado.</t>
  </si>
  <si>
    <t>1. Establecer contacto con varias organizaciones, para  lograr al menos un acuerdo.
2. Gestionar directamente con los encargados del CNCS
3. Establecer los contactos desde el mes de febrero.
4. Solicitar soporte al area calidad para la creación de los nuevos documentos. 
Gestión oportuna de solicitud de solución.</t>
  </si>
  <si>
    <t>Centro de operaciones centralizado de ciberseguridad para gestionar los eventos relevantes de la institución.</t>
  </si>
  <si>
    <t>1. Evaluación y diagnóstico situacional, benchlearning</t>
  </si>
  <si>
    <t>Implementado un sistema de Seguridad Física y Vigilancia con monitoreo constante y controles de acceso para el personal interno y externo a la institución.</t>
  </si>
  <si>
    <t xml:space="preserve">Departamento de Seguridad Física </t>
  </si>
  <si>
    <t>1. Equipo adquiridos no se adapten la infraestructura y Software  
2. Equipos adquiridos obsoletos; Equipos adquiridos insuficientes para la infraestructura
3. Sobrecarga de trabajo 
4. Compras y contrataciones
5. Inconvenientes con la implementación de las políticas y procedimientos
6.  Resistencia del personal</t>
  </si>
  <si>
    <t>Correo electrónico, PACC, Informes de ejercicios, Matriz de riesgos, Cronograma, minutas, TDR, Políticas; correos electrónicos; otros</t>
  </si>
  <si>
    <t>2. Solicitar soporte  a coordinación de la Dirección, Presupuestar los montos requeridos en el PACC, Solicitar soporte  a coordinación de la Dirección</t>
  </si>
  <si>
    <t>Instalar cámaras de vigilancia, sistema de control para visitantes</t>
  </si>
  <si>
    <t>Fortalecido el Dpto. de Seguridad</t>
  </si>
  <si>
    <t>Envío de informe de fraude a la máxima autoridad, Correos electrónicos, Intranet</t>
  </si>
  <si>
    <t>Cumplimiento/ RRHH/ Comisión de Ética/ PyD/ Cumplimiento</t>
  </si>
  <si>
    <t xml:space="preserve">Nivel de avance de los procesos </t>
  </si>
  <si>
    <t>Elaborar presentación conteniendo los elementos más relevantes del nuevo PEI</t>
  </si>
  <si>
    <t>Levantamiento de las necesidades de recursos, bienes y servicios de las áreas de gestión de la institución para llevar a cabo las actividades y responsabilidades de la gestión de la TSS</t>
  </si>
  <si>
    <t>Remitir a las áreas los insumos necesarios para los levantamientos de información sobre los requerimientos de bienes y servicios de la institución.</t>
  </si>
  <si>
    <t>Índice de la Gestión Presupuestaria</t>
  </si>
  <si>
    <t xml:space="preserve">Realizar informe de ejecución físico financiera trimestral </t>
  </si>
  <si>
    <t>Dirección de Tecnología de la Información y Comunicaciones, Recursos Humanos, Financiera</t>
  </si>
  <si>
    <t>1. Seguimiento periódico con las áreas responsables.
2. Reuniones con el comité de presupuesto para priorizar asignación de recursos</t>
  </si>
  <si>
    <t xml:space="preserve">1.Se cuenta con la colaboración oportuna de todas las áreas involucradas en el proceso de formulación.
2. Aumento de las recaudaciones para mantener la disponibilidad de recursos dentro de los niveles proyectados.
</t>
  </si>
  <si>
    <t>Solicitar la aprobación del Anteproyecto de Presupuesto</t>
  </si>
  <si>
    <t>Difusión de cápsulas y entrega de artículos para sensibilizar a los colaboradores sobre la importancia de la calidad como parte de la excelencia.</t>
  </si>
  <si>
    <t>Matriz / estatus de revisión Operaciones diaria, correo, Libro récord y documentos resguardado en las áreas afectadas y CAO</t>
  </si>
  <si>
    <t xml:space="preserve">Departamento de Control y Análisis de las Operaciones </t>
  </si>
  <si>
    <t>1. Notificar a las áreas los hallazgos contenido en los procedimientos actuales
2. Informar cualquier incidente ocurrido en los sistemas contable (SIAL, Sigue) que no permitan brindar la información oportuna. 
3. Supervisar las operaciones realizadas por los analistas del área, a fin de evitar errores.</t>
  </si>
  <si>
    <t>Apoyar y dar seguimiento a Implementación de la plataforma Dynamics para la gestión.</t>
  </si>
  <si>
    <t>Orden de compra, contrato, especificaciones técnicas, correos, actas, convocatorias</t>
  </si>
  <si>
    <t>Apoyar y dar seguimiento a automatizar la gestión de compras, desde la solicitud hasta la contratación y entrada de los bienes adjudicado al area de Almacén.</t>
  </si>
  <si>
    <t>Capacitado el Personal en la Gestión archivística y automatizado el proceso correspondiente</t>
  </si>
  <si>
    <t>Personal capacitado, automatización de proceso, proceso de compra adjudicado</t>
  </si>
  <si>
    <t>Contar con espacios de aspectos modernos y adecuados, que mejore la experiencia de los colaboradores. Mayor espacio para uso de almacén.</t>
  </si>
  <si>
    <t xml:space="preserve">Habilitación de los espacios adecuados en 2do y tercer nivel de la Torre, Renovación alquileres Oficinas TSS </t>
  </si>
  <si>
    <t>Realizar solicitud de compras de combustible para la flota vehicular y realizar lavados periódicos.</t>
  </si>
  <si>
    <t>Tramitar las necesidades de mensajería interna-externa.</t>
  </si>
  <si>
    <t>1. Que la flotilla de vehículos no este en condiciones para apoyar en el servicio de mensajería</t>
  </si>
  <si>
    <t>1. Mantener un adecuado mantenimiento de la flotilla de vehículos para mantener el servicio en las áreas.</t>
  </si>
  <si>
    <t xml:space="preserve">Llevar registro de las necesidades de mensajería interna y externa  solicitadas y respondidas. </t>
  </si>
  <si>
    <t>Realizar solicitud de compras para la renovación del servicio de fumigación y recogida de residuos para las instalaciones de la Tesorería de la Seguridad Social.</t>
  </si>
  <si>
    <t xml:space="preserve">Crear y socializar estrategia de comunicación de cambios, flujo de aprobaciones y socialización </t>
  </si>
  <si>
    <t>Porcentaje de actualización del procedimiento y documentos estándares</t>
  </si>
  <si>
    <t>Presentar los resultados relevantes de las auditorias en forma resumida y dejar documentado el seguimiento dado a las acciones implementadas.</t>
  </si>
  <si>
    <t>Elaborar del Informe y socialización con la Máxima Autoridad</t>
  </si>
  <si>
    <t>Plan Anual de auditorias Firmado por el Tesorero</t>
  </si>
  <si>
    <t>Contar con un proyecto elaborado, identificado y mitigando los impactos sociales y ambientales de las actividades realizadas por la TSS.</t>
  </si>
  <si>
    <t>1. 100% del informe elaborado.
2. 100% del personal en conocimiento del plan de acción.
3. Procesos de compras realizados con la inclusión de la política de Compras Verdes</t>
  </si>
  <si>
    <t>Procesos de compras realizados con la inclusión de la política de compras verdes
Listado de proveedores actualizado</t>
  </si>
  <si>
    <t xml:space="preserve"> Incluir en las Especificaciones Técnicas y/o Pliego de Condiciones según aplique las políticas de Compras Verdes</t>
  </si>
  <si>
    <t>Dirección de Tecnologías de Información y Comunicación
Todas las áreas</t>
  </si>
  <si>
    <t xml:space="preserve">Tramitar la firma por la vía que aplique: Correo y/o Transdoc.                                        </t>
  </si>
  <si>
    <t>Alcanzar el porcentaje mínimo en SISCOMPRAS para MiPymes y MiPymes Mujer</t>
  </si>
  <si>
    <t xml:space="preserve">Cantidad de nóminas pagadas según requisición de Recursos Humanos </t>
  </si>
  <si>
    <t>1. No disponibilidad de SUGEP y SIGEF.
2. No disponibilidad del Sistema operativos y/o incidente en la infraestructura  internos de la Institución.</t>
  </si>
  <si>
    <t>1. No disponibilidad  SIGEF.
2. No disponibilidad del Sistema operativos y/o incidente en la infraestructura  internos de la Institución.</t>
  </si>
  <si>
    <t>Seleccionar y transformar datos de interés/ Construir base de datos.</t>
  </si>
  <si>
    <t xml:space="preserve">Este producto busca establecer un marco normativo que regule y optimice las interacciones entre la institución y sus diferentes públicos. Este reglamento tiene como objetivo principal mejorar la transparencia y la confianza, facilitando el acceso a información relevante y actualizada. Además, promueve un acercamiento más efectivo hacia la ciudadanía, lo que puede aumentar la visibilidad del trabajo institucional y fortalecer su imagen. Al definir claramente los canales y procedimientos de comunicación, se espera mejorar la experiencia del usuario al garantizar que sus necesidades sean atendidas de manera adecuada. </t>
  </si>
  <si>
    <t>Evaluar las estrategias existentes para comunicar los proyectos institucionales, analizando su efectividad y alcance.</t>
  </si>
  <si>
    <t>Plataforma de Servicios está ya en proceso de pruebas y DTI esta en proceso de creación de usuario de consultas para validación de documentación</t>
  </si>
  <si>
    <t>Priorizar las acciones incluidas en el plan para iniciar su implementación</t>
  </si>
  <si>
    <t>Analizar los medios y estrategias utilizadas para promover la formalización y las normativas de la seguridad social al público.</t>
  </si>
  <si>
    <t>Dirección Financiera/Tecnológica/Fiscalización Externa/Dirección Jurídica</t>
  </si>
  <si>
    <t>Índice de satisfacción ciudadana respecto a los servicios públicos brindados</t>
  </si>
  <si>
    <t>1. Dimensión y formato, fondo. Modelo y/o elaboración de la encuesta propuesta por parte del MAP (no amigable, no entendible, estructura y valoración con errores)
2. Encuesta no sea respondida porque el usuario no le interese o desconoce la recepción de la encuesta
3. Indisponibilidad de personal
4. No disponibilidad de recursos tecnológicos</t>
  </si>
  <si>
    <t>1. Revisión oportuna de la encuesta y retroalimentación del MAP
2. Seguimiento al usuario para que complete la encuesta
3. Informar al usuario que debe revisar el Spam
4. Sensibilización a los que se encuentra presencial
Matriz de sustitutos
5. Redundancia de los recursos tecnológicos/aplicación manual</t>
  </si>
  <si>
    <t>1. Que no se cuente con las herramientas para la realización de encuesta</t>
  </si>
  <si>
    <t>1. Solicitando colaboración de PYD y comunicaciones  de forma oportuna</t>
  </si>
  <si>
    <t>Cumplir con los plazos de entrega y publicación de   información establecidos en la Ley</t>
  </si>
  <si>
    <t xml:space="preserve">Remitir de forma oportuna las quejas, reclamaciones, sugerencias y denuncias realizadas por los ciudadanos a las áreas correspondientes </t>
  </si>
  <si>
    <t xml:space="preserve">Portal 311-Correo electrónico </t>
  </si>
  <si>
    <t>Cumplir con las disposiciones de la Ley 200-04, gestionando las informaciones requeridas por los ciudadanos conforme a los plazos establecidos.</t>
  </si>
  <si>
    <t xml:space="preserve">Remitir de forma oportuna  las solicitudes a las áreas conforme a la Ley 200-04 y políticas internas. </t>
  </si>
  <si>
    <t xml:space="preserve">15 días de entrega de Información. 3 días remisión a Institución correspondiente. 5 días rechazo. Prórroga Excepcional 10 días. </t>
  </si>
  <si>
    <t xml:space="preserve">SAIP-Correo electrónico, Listado Maestro. </t>
  </si>
  <si>
    <t>Gerencia, Dirección de Servicios, Dirección Jurídica, Dirección de Fiscalización Externa, Dirección de Tecnológica de Información y Comunicaciones, Dirección Financiera.</t>
  </si>
  <si>
    <t xml:space="preserve">Registrar y archivar las solicitudes de requerimiento y respuesta otorgada conforme a la Ley 200-04 y políticas internas.  </t>
  </si>
  <si>
    <t>Suministrar  al departamento de comunicaciones la  esquematización de los temas e ideas doble el materia a desarrollar para participar en la   campaña Nacional por la Integridad en la Administración Pública, Promover, a través de las redes sociales, una cultura de integridad y participación de la ciudadanía en materia de prevención y lucha contra la corrupción</t>
  </si>
  <si>
    <t xml:space="preserve">Material compartido en las redes, correos de solicitud de participación, correos de remisión de material o insumos a Comunicaciones </t>
  </si>
  <si>
    <t>Nivel de avance de al implementación de Certificación  ISO 37001:2016 Antisoborno. Controles implementados -ISO 37301:2021 Cumplimiento Normativo</t>
  </si>
  <si>
    <t>Lista de asistencia, envío de correos</t>
  </si>
  <si>
    <t>1. Ejecutar la cláusula de garantía 
2. Seguimiento oportuno y  no permitir cambios que no sean justificados para evitar incrementos</t>
  </si>
  <si>
    <t>Es un sistema de firma que permitirá a la institución firmar documentos de manera digital.</t>
  </si>
  <si>
    <t xml:space="preserve">Gestionar la renovación de certificados </t>
  </si>
  <si>
    <t xml:space="preserve">Todas las áreas (Direcciones y Deptos. bajo dependencia directa de la Gerencia </t>
  </si>
  <si>
    <t xml:space="preserve">Elaborar Informe con los resultados. </t>
  </si>
  <si>
    <t xml:space="preserve">1. Que no se capacite al personal de Fiscalización Interna, de manera oportuna sobre los conocimientos de Gestión de Riesgos. 
2.Que las áreas no entreguen  informaciones requeridas de manera oportunes. 
3. No disponibilidad de las informaciones requeridas. 
4. Ausencia o Salida de Colaborador (a) del Depto. de Fiscalización Interna, por un tiempo prolongado. </t>
  </si>
  <si>
    <t xml:space="preserve">1. Estas evaluaciones se realizaron durante la ejecución de las auditorias programadas y los resultados estarán presentado en los informes realizados según corresponda. </t>
  </si>
  <si>
    <t>Las auditorias internas TIC, estarán cubriendo los procesos ejecutados en la Dirección de TI y la nueva dirección de Gestión Integral de Normas, Cumplimiento y Ciberseguridad (DGNC), así como también brindará soporte en las auditorias realizadas de manera regular y que involucren algún proceso tecnológico. De igual forma, incluirá la verificación y cumplimiento de la norma ISO2700</t>
  </si>
  <si>
    <t>Realizar Auditoria Interna Procesos de TI</t>
  </si>
  <si>
    <t xml:space="preserve">1. Que las áreas no entreguen informaciones requeridas de manera oportuna.  
2.  No disponibilidad de las informaciones requeridas.      
3.  Ausencia o Salida del Fiscalizador Interno TIC, del Depto. de Fiscalización Interna, por un tiempo prolongado.   </t>
  </si>
  <si>
    <t>Corresponde a las auditorias internas de Gestión y Cumplimiento,  realizadas por: Contraloría General del Consejo Nacional de la Seguridad Social (CGCNSS), así como auditorias solicitadas por la Institución a firmas de auditores externos.</t>
  </si>
  <si>
    <t>Coordinar con el área Servicios Generales, sobre el espacio físico en que serán ubicados los auditores.</t>
  </si>
  <si>
    <t xml:space="preserve"> Coordinar y Gestionar con la Dirección de TI, los accesos requeridos por los auditores a nivel de base de datos, creación de usuarios, así como asignación de equipos, si así lo requieren.</t>
  </si>
  <si>
    <t>Coordinar y participar en reuniones con los Directores y Auditores cuando así lo requieran</t>
  </si>
  <si>
    <t>Socializar con el Comité Ejecutivo, comunicación de Respuesta al Informe Borrador, antes de ser remitida a los auditores y aplicar cambios si así se requiere.</t>
  </si>
  <si>
    <t xml:space="preserve"> Apoyo en auditorias Externas realizadas a la Tesorería de la Seguridad Social.</t>
  </si>
  <si>
    <t>Corresponde a las auditorias externas de Gestión y Cumplimiento,  realizadas por:  Cámara de Cuentas de la República Dominicana (CCRD), Contraloría General de la República (CGR) y otros órganos gubernamentales de regulación institucional.</t>
  </si>
  <si>
    <t>Actualización del procedimiento de cobranza
Estadísticas de la plataforma VEO CRM (cartera mensual y  resultados del recaudo)
Estadísticas de Fidelity</t>
  </si>
  <si>
    <t>1. Los sistemas tecnológicos actuales son suficiente para soportar la personalización y seguimiento de cobranza
2. Los datos de contacto y comportamiento de los clientes estarán completos, actualizados y serán utilizables para segmentar y personalizar estrategias.
3. Los sistemas internos proporcionarán información confiable, suficiente y actualizada para segmentar clientes, analizar su comportamiento</t>
  </si>
  <si>
    <t>Realizar un diagnóstico de los recursos disponibles (personal, infraestructura, herramientas tecnológicas) y su adecuación para cumplir con los objetivos de auditoría.</t>
  </si>
  <si>
    <t>Realizar visitas de inspección a empleadores, partiendo de una presunción de evasión, omisión o elusión previamente identificada</t>
  </si>
  <si>
    <t xml:space="preserve">Dirección Administrativa/ Jurídica
</t>
  </si>
  <si>
    <t>1. Antigüedad del personal, que los dota de juicio experto para la realización de sus funciones</t>
  </si>
  <si>
    <t>Elaborar y aprobar Plan Anual de Fiscalización 2026</t>
  </si>
  <si>
    <t>1. Se incluye personal para la nueva división, así como personal adicional que se requiere para Análisis y Monitoreo (nuevo Depto. de Análisis y Perfilamiento del empleador)</t>
  </si>
  <si>
    <t>85% NPs Cartera gestionada al tercer día hábil del mes siguiente</t>
  </si>
  <si>
    <t>Cartera de acuerdos incumplidos/Matriz de seguimiento Acuerdos de Pago</t>
  </si>
  <si>
    <t>Realizar Seguimiento a los acuerdos de pago incumplidos (Gestión de Cobro vía telefónica y Correo)</t>
  </si>
  <si>
    <t>Consiste en elaborar las respuestas de los recursos de reconsideración y apelación interpuesto en la institución, junto con las intimaciones de pago realizadas a los empleadores con acuerdos de pagos incumplidos. Esto también incluye las respuestas a las consultas realizadas por las demás áreas de la institución.</t>
  </si>
  <si>
    <t xml:space="preserve">Responder las consultas recibidas y asignadas por las demás  direcciones según el ámbito de competencia. </t>
  </si>
  <si>
    <t>Instancias elaboradas y representación de la institución en las audiencias de los procesos diversos.</t>
  </si>
  <si>
    <t xml:space="preserve">Consiste en elaborar las instancias, escritos de defensa o intimaciones de pagos,  así como representar a la institución en las audiencias de procesos diversos. </t>
  </si>
  <si>
    <t>Monitorear la información gestionada por la TSS y su adecuada categorización según el nivel de sensibilidad y la definición de su valor dentro de la institución con la finalidad de mitigar el riesgo de fugas de datos y asegurar el cumplimiento de las normativas en materia de protección de datos personales y la información de terceros bajo la custodia de la TSS.</t>
  </si>
  <si>
    <t>Departamento y Comité de Compras
Dirección de Tecnología Información y Comunicaciones
Comité Ejecutivo
Dirección de Recursos Humanos</t>
  </si>
  <si>
    <t>Analizar el flujo de información dentro de la TSS y como esta se maneja, transfiere y archiva para identificar vulnerabilidades y riesgos en la gestión de estas.</t>
  </si>
  <si>
    <t>Lograr un enfoque proactivo para la protección de la información a través de un monitoreo constante y el análisis predictivo que permitirán prevenir fugas de datos y garantizar que el manejo de la información cumpla con las normativas regulatorias y de seguridad, asegurando la integridad y confidencialidad de los datos.</t>
  </si>
  <si>
    <t xml:space="preserve">1. Ineficiencia en el proceso de implementación del sistema.
2. Falta de monitoreo y respuesta adecuada, una vez implementado.
3. Vulnerabilidades en la data analizada. </t>
  </si>
  <si>
    <t xml:space="preserve">1. Seguimiento continuo al proceso de implementación por parte del responsable para la validación correcta del proceso.
2. Preparar estrategias para monitorear el sistema implementado, una vez culminado el proceso. 
3. Utilizar la herramienta de análisis de vulnerabilidades. 
</t>
  </si>
  <si>
    <t>Desarrollar y ejecutar un programa de capacitación para la fuerza laboral de la TSS, en donde se explique la importancia de la protección de los datos, se detallen los requisitos legales y regulatorios aplicables y se explique el uso de la solución.</t>
  </si>
  <si>
    <t xml:space="preserve">1. Realizar levantamiento de los procesos claves de cada área y elaborar un programa integral.
2. Establecer alcance de las auditorias contemplando los procesos mas críticos y de mayor relevancia y/o Reenfocar el alcance de las auditorias en función de los tiempos disponibles
3. Realizar un calendario de vacaciones que no afecten de manera directa las auditorias en proceso.
4. Continuar con la siguiente auditoria en el orden del cronograma
5. Capacitar el personal en las normativas aplicables a la Tesorería de la Seguridad Social
</t>
  </si>
  <si>
    <t xml:space="preserve"> Riesgos  que pueden afectar las operaciones de la institución identificados y evaluados integralmente, además como cobertura integral de la gestión de riesgos en todas las áreas clave, mejorando la prevención y la respuesta ante posibles riesgos.</t>
  </si>
  <si>
    <t>1. Contar con cronograma para seguimiento
2. Estimar fechas pensando en riesgos que puedan impedir su actualización de manera oportuna.
3. Colocar alarmas en agenda 10 días antes de la fecha en que debe ser entregado el informe.
4. Establecer fechas de aprobación y dar seguimiento oportuno.</t>
  </si>
  <si>
    <t>Crear formulario para la gestión de Cambio Institucional</t>
  </si>
  <si>
    <t>1. Contratar personal idóneo, Planificación de los tiempos de trabajo
2. Gestionar de manera oportuna con RRHH 
3. Colocación en agenda de los colaboradores</t>
  </si>
  <si>
    <t>1. Contar con el apoyo de todas las áreas</t>
  </si>
  <si>
    <t>Desarrollo de Competencias Gestión de Riesgos / Continuidad de Negocios al personal detectado de la institución</t>
  </si>
  <si>
    <t>Colaboración con otras instituciones de seguridad social en tema de gestión de riesgo, resiliencia y continuidad de negocio.</t>
  </si>
  <si>
    <t>Gestionar al menos 3 acciones para las efemérides a fin de conmemorar estas fechas y el personal se identifique con ellas.</t>
  </si>
  <si>
    <t xml:space="preserve">Comite Ejecutivo/Planificación y Desarrollo </t>
  </si>
  <si>
    <t>1. Plataforma Portal Concursa no este funcionando durante un periodo prolongado, y de igual forma no aprobación del MAP para habilitar mas concursos
2.Falta de espacios y equipos para trabajar que impida la contratación en un periodo determinado y/o concursos declarado desierto. De igual forma, al ser un año elección presidencial el personal idóneo no quiera cambiar de institución por miedo a un posible cambio de gobierno.</t>
  </si>
  <si>
    <t>Remitir a más tardar el día 25 de cada mes los reportes de asistencia del mes anterior.</t>
  </si>
  <si>
    <t>Bienestar y la motivación de los colaboradores fomentado. Suplir almuerzo en reuniones de  Comité Ejecutivo y en capacitaciones de fines de semana, si aplica.</t>
  </si>
  <si>
    <t>Garantizar el servicio de subsidio de subsidio de almuerzo además de garantizar almuerzo para dichas actividades</t>
  </si>
  <si>
    <t>Gestionar renovación de subsidio de almuerzo</t>
  </si>
  <si>
    <t>1. El presupuesto asignado no sea acorde a las necesidades. Que los procesos de compras no se adjudiquen.
2. No recibir factura del proveedor en el tiempo previsto.
3. Proveedor no estar en al día con las regulaciones de la TSS y de Impuesto</t>
  </si>
  <si>
    <t xml:space="preserve">Cargar créditos ejecutados por los colaboradores en la nómina </t>
  </si>
  <si>
    <t>Registro vía plataforma Sisalril y formulario de informe de maternidad</t>
  </si>
  <si>
    <t>Gestionar y mantener actualizado los diferentes seguros otorgados colaboradores (Seguro complementario, gastos fúnebres, seguro de vida)</t>
  </si>
  <si>
    <t>Dirección Administrativa/Dirección financiera /Comunicaciones</t>
  </si>
  <si>
    <t>Cerrar la brecha de conocimiento a través de capitaciones de los colaboradores</t>
  </si>
  <si>
    <t xml:space="preserve">Indicador de calidad, Programa de capacitación, Correos, Listas de participantes </t>
  </si>
  <si>
    <t>Dirección Administrativa/Dirección financiera/ Gerencia</t>
  </si>
  <si>
    <t>1. Colocarlo como un punto de discusión en la reunión CE
2. Seguimiento oportuno y periódico</t>
  </si>
  <si>
    <t>Actualización de la matriz de sustituto</t>
  </si>
  <si>
    <t>Someter a aprobación la matriz de sustituto actualizada</t>
  </si>
  <si>
    <t>Crear y actualizar las descripciones de puestos</t>
  </si>
  <si>
    <t xml:space="preserve">Departamento de Desarrollo Institucional y Calidad en la Gestión
Dirección de Recursos Humanos </t>
  </si>
  <si>
    <t>Solicitudes de cambios, correo, resolución aprobatoria del MAP(si aplica), descripciones de puestos, manuales  Correos, Comunicación MAP
INTRANET</t>
  </si>
  <si>
    <t>Realizar levantamiento ofertas académicas en Postgrado con las universidades que se tienen convenios para el 2025</t>
  </si>
  <si>
    <t>Realizar análisis de los postgrado que impactan a las estrategias de la TSS y/o POA departamentales.</t>
  </si>
  <si>
    <t>Informe de resultados de diagnóstico inicial de utilización de recursos físicos
Minuta de reunión
Documentos de cronograma y presupuesto
Acta de Comité</t>
  </si>
  <si>
    <t>Porcentaje  de cumplimiento POA (planificado/Ejecutado)</t>
  </si>
  <si>
    <t>Informe ejecución realizado
Fichas de seguimiento actualizadas
Correos, fichas de seguimiento, informe trimestral</t>
  </si>
  <si>
    <t>Correos electrónicos, proceso de compra, informe de funcionamiento del sistema.
Políticas; correos electrónicos; otros
Plan de Capacitación cargado a intranet</t>
  </si>
  <si>
    <t>Normativas, buenas practicas, Informe de controles de ciberseguridad, Plan Estratégico definido, propuesta</t>
  </si>
  <si>
    <t>Dirección de Planificación y Desarrollo, TIC/Departamento de PPP</t>
  </si>
  <si>
    <t xml:space="preserve">Reporte Saldo por antigüedad, Expediente de pago, Facturas y expedientes de pago </t>
  </si>
  <si>
    <t>Informe de resultados del diagnóstico inicial, Minuta de reunión, Documento de cronograma, Documento de presupuesto, Acta de Comité</t>
  </si>
  <si>
    <t xml:space="preserve"> Calendario creado, Correo electrónico, formulario de evaluación y calendario de visitas, Correo electrónico, formulario de evaluación, consolidado de asistencias de la DS y el  SUIR, Formulario de evaluación, consolidado de asistencias de la DS, Correo electrónico y minutas de reunión, Correo electrónico, página web</t>
  </si>
  <si>
    <t>Listado de participantes, Convocatoria / Listado de participantes, Correos electrónicos</t>
  </si>
  <si>
    <t xml:space="preserve">Reporte SUIR, Transdoc, Fidelity Report / Tawk.To, </t>
  </si>
  <si>
    <t>Reporte de gestión gubernamental, Programación de capacitaciones, listas de asistencias, Correos electrónicos, SUIR</t>
  </si>
  <si>
    <t>Materiales POP en soportes digitales, correos electrónicos, Correo electrónico, Formulario habilitado.</t>
  </si>
  <si>
    <t>1. 100%
2. 50%
3.60%
4. 60%
5. 50%
6. 100%</t>
  </si>
  <si>
    <t xml:space="preserve">1. Cantidad de horas hombres impartidas
2. Cantidad de acercamientos realizados
3. Porcentaje de avance de la campaña </t>
  </si>
  <si>
    <t>1. 100%
2. 100%
3. 90%</t>
  </si>
  <si>
    <t>1. Índice de registro de empleadores
2. Índice de Certificaciones completadas
3. Índice de asistencias exitosas</t>
  </si>
  <si>
    <t xml:space="preserve">1. Porcentaje de seguimiento completado
2. Capacitaciones completadas vs. instituciones nuevas registradas
3. Porcentaje de digitalización
</t>
  </si>
  <si>
    <t>1. 100%
2. 100%
3.100%</t>
  </si>
  <si>
    <t>Ejecutar los ejercicios del Plan de Emergencias para diciembre 2025</t>
  </si>
  <si>
    <t>Documento de recopilación de la información, Documento borrador, Correo electrónico</t>
  </si>
  <si>
    <t>Informe de diagnóstico inicial, Documentos de cronograma y presupuesto, Acta de Comité , Documentos de nuevos procesos</t>
  </si>
  <si>
    <t xml:space="preserve">Documento diagnóstico, Documento estrategia de contenido, Redes sociales,Informe estadístico </t>
  </si>
  <si>
    <t>Reporte de asistencias, Minuta de reunión de definición de alcance, TDR proceso de compras, análisis de alternativas, Presupuesto / Plan de Acción, Acta de Comité</t>
  </si>
  <si>
    <t>Dirección de Servicios
Dirección de Planificación y Desarrollo</t>
  </si>
  <si>
    <t xml:space="preserve">Minuta de reunión de definición de alcance con las diferentes áreas, Cronograma de Trabajo,Acta de Comité,Procedimientos modificados, Lista de asistencia a capacitaciones  </t>
  </si>
  <si>
    <t xml:space="preserve">Dirección de Servicios
</t>
  </si>
  <si>
    <t>Dirección de Planificación y Desarrollo
Dirección Jurídica
Dirección de Fiscalización Externa</t>
  </si>
  <si>
    <t>Resultados encuestas / Detección de competencias actuales del personal, Minuta de reunión, Consulta CONADIS, Presupuesto elaborado / cronograma de proyecto, Acta de comité, Plan de Trabajo, Acuerdos formales firmados, Cronograma de trabajo</t>
  </si>
  <si>
    <t xml:space="preserve">Informe de resultados de evaluación de documentación, Resultados de análisis de brechas, Documentos de cronograma y presupuesto, Acta de Comité, Currículum actualizado, Documentos de comunicación de capacitaciones y calendario, Resultados de evaluaciones de colaboradores </t>
  </si>
  <si>
    <t>Informe de resultados de evaluación de documentación, Minuta de reunión, Documentos de cronograma y presupuesto, Material  de campañas</t>
  </si>
  <si>
    <t>1. Un calendario de 5 publicaciones por semana 
2. 100%
3. Dos campañas por semestre</t>
  </si>
  <si>
    <t>1. Cantidad de calendarios realizados y aprobados
2. Nivel de Ejecución de las actividades
3. Cantidad de campañas por semestre</t>
  </si>
  <si>
    <t>Redes sociales, Orden de Compra, Correo, requerimiento de compra, redes sociales</t>
  </si>
  <si>
    <t>Informe de resultados de evaluación de documentación y nivel de cumplimiento, Minuta de reunión, Documento de cronograma y presupuesto, Acta de Comité</t>
  </si>
  <si>
    <t xml:space="preserve">Correos electrónicos de envío, Informe, Plan diseñado </t>
  </si>
  <si>
    <t>Dirección de Planificación y Desarrollo, Dirección de Recursos Humanos</t>
  </si>
  <si>
    <t>Coreo, matriz actualizada, SAIP, Minuta de reunión, informe, Acto de reserva verificado, Estadísticas 311</t>
  </si>
  <si>
    <t>Recursos Humanos
Dirección Jurídica
Planificación y Desarrollo (P&amp;D)
Dirección de Tecnología de la Información
Dirección de Fiscalización Externa</t>
  </si>
  <si>
    <t>SUIR, Resoluciones Sancionadoras</t>
  </si>
  <si>
    <t>Se espera que en este producto se identifiquen los procesos que serán objeto de mejora para que una vez automatizado se logre una reducción significativa en los tiempos de ejecución, lo que permitirá una mayor eficiencia operativa y una mejora en la calidad del trabajo.</t>
  </si>
  <si>
    <t>Potenciación de la estratégia integral de comunicación y cobranza personalizada para la optimización de cuentas por cobrar en la TSS</t>
  </si>
  <si>
    <t>Memoria Institucional elaborada  y aprobada por el MAPRE</t>
  </si>
  <si>
    <t>Procesos Contenciosos (Diversos Tribunales y Materias) gestionados</t>
  </si>
  <si>
    <t>Sistema de monitoreo de base de datos, análisis predictivo y de riesgo basado en inteligencia artificial elaborado.</t>
  </si>
  <si>
    <t xml:space="preserve">Gestión integral de riesgos optimizado (Fortalecimiento y ampliación del alcance de las matrices de riesgos) 
</t>
  </si>
  <si>
    <t xml:space="preserve">Plan de compromiso social elaborado
</t>
  </si>
  <si>
    <t xml:space="preserve">Desarrollo del programa de inclusión y diversidad 
</t>
  </si>
  <si>
    <t xml:space="preserve"> Programa de Bienestar Laboral Elaborado
</t>
  </si>
  <si>
    <t xml:space="preserve">Estrategia de gestión del talento: Identificación de posiciones claves, creación del plan de sucesión y el programa de rotación.
</t>
  </si>
  <si>
    <t>Programa de Mentoría</t>
  </si>
  <si>
    <t>Esquema de clasificación de la información implementado.</t>
  </si>
  <si>
    <t>Mecanismos de verificación de incidencias creado</t>
  </si>
  <si>
    <t>Optimización de la atención al cliente mediante la automatización de servicios con seguimiento del cliente en línea y la disminución de interacción con agentes.</t>
  </si>
  <si>
    <t xml:space="preserve">Este producto tiene como objetivo transformar la operatividad de la institución mediante la identificación de oportunidades de mejora en sus procesos actuales. Se busca ademas de modernizar y optimizar las prácticas existentes, integrar tecnologías que faciliten la digitalización, mejorando así la productividad y la calidad del trabajo. </t>
  </si>
  <si>
    <t>Definir el alcance de la iniciativa, incluyendo que procesos se automatizarán y/o digitalizarán.</t>
  </si>
  <si>
    <t xml:space="preserve">1. Recursos técnicos o financieros insuficientes para identificar las tecnologías necesarias y diagnosticar el estado actual.
2. Regulaciones externas o cambios legislativos que impacten en los procesos automatizados.
</t>
  </si>
  <si>
    <t xml:space="preserve">El programa de innovación busca revitalizar la capacidad de la institución para adaptarse y prosperar en un entorno en constante cambio, promoviendo una cultura que valore y fomente la creatividad y la experimentación. La iniciativa se orienta a identificar brechas y oportunidades que permitan implementar nuevas ideas y prácticas efectivas con un enfoque integral que centrado en mejorar procesos existentes, asi como también en empoderar a los empleados mediante la capacitación y el desarrollo de competencias que faciliten la innovación. </t>
  </si>
  <si>
    <t xml:space="preserve">1. Fracaso en la implementación de iniciativas innovadoras
2. Falta de entorno propicio para la experimentación y aversión al riesgo
3. Riesgo de innovación desalineada con los objetivos organizacionales
4. Falta de sostenibilidad del programa a largo plazo
5. Carencia de liderazgo o patrocinio, causando resistencia entre el capital humano
6. Insuficiencia de tiempo disponible en el personal clave
</t>
  </si>
  <si>
    <t xml:space="preserve">Alineación de la estructura de la Dirección de Tecnología de la Información y Comunicaciones a las necesidades de soporte interno.
</t>
  </si>
  <si>
    <t xml:space="preserve">Se espera que esta iniciativa logre una mejor alineación entre la Dirección de Tecnología de la Información y Comunicaciones y las necesidades de la institución, una estructura organizativa optimizada que fortalezca adecuadamente las necesidades identificadas y una definición clara de roles y responsabilidades que facilitará el trabajo colaborativo. </t>
  </si>
  <si>
    <t xml:space="preserve">Este producto busca optimizar la eficiencia y efectividad de la Dirección de Tecnología de la Información y Comunicaciones para mayor alcance de respuesta a las demandas operativas de la institución. Se identificarán las brechas existentes en la estructura actual y se rediseñarán roles y responsabilidades para asegurar que la Dirección de Tecnología de la Información y Comunicaciones esté alineada con las necesidades específicas de mantenimiento. Este enfoque pretende mejorar la comunicación y colaboración entre equipos, garantizar que los recursos tecnológicos estén en sintonía con los objetivos corporativos, facilitando así una respuesta más ágil y efectiva ante los desafíos operativos. 
</t>
  </si>
  <si>
    <t>Realizar un análisis detallado de la estructura organizativa actual de la Dirección de Tecnología de la Información y Comunicaciones, incluyendo la revisión de organigramas, funciones y procesos existentes.</t>
  </si>
  <si>
    <t>Fortalecer la definicion de roles y responsabilidades dentro de la Dirección de Tecnología de la Información y Comunicaciones, asegurando que estén alineados con las necesidades de soporte interno.</t>
  </si>
  <si>
    <t xml:space="preserve">1. Diagnóstico de necesidades de soporte tecnológico interno realizado
2. Reestructuración (adaptación a la demanda) de la Dirección de Tecnología de la Información y Comunicaciones realizada </t>
  </si>
  <si>
    <t>Informe de diagnóstico de la estructura actual de la Dirección de Tecnología de la Información y Comunicaciones, Resultado de medición de necesidades internas, Minuta de reunión, Documentos de presupuesto y cronograma, Acta de Comité, Documentos nuevos de estructura: organigrama, descriptivos de puesto, o lo que sea identificado como necesario.</t>
  </si>
  <si>
    <t xml:space="preserve">Dirección de Tecnología de la Información y Comunicaciones, Dpto de Servicio generales, Dpto de Comunicaciones </t>
  </si>
  <si>
    <t>Dpto. De Comunicaciones</t>
  </si>
  <si>
    <t>1. Personal Capacitado.
2. Contemplar las actividades en el programa de entrenamiento del personal.
3. Personal suficiente para desempeñar esta función y atender la demanda requerida.</t>
  </si>
  <si>
    <t>Procesos claves de servicio monitoreados</t>
  </si>
  <si>
    <t>Supervisar las solicitudes de registro de empresas completadas en el tiempo establecido.</t>
  </si>
  <si>
    <t>Supervisar solicitudes de solicitudes de certificaciones completadas en el tiempo establecido.</t>
  </si>
  <si>
    <t>Supervisar índice de asistencia a usuarios brindadas con éxito por el Centro de Asistencia al Usuario.</t>
  </si>
  <si>
    <t>Gestión de Pagos Gubernamentales al SDSS Optimizados</t>
  </si>
  <si>
    <t>Proceso de Capacitaciones SUIR Optimizados</t>
  </si>
  <si>
    <t>Gestión de Inversiones de fondos del Sistema de Seguridad Social automatizada</t>
  </si>
  <si>
    <t xml:space="preserve"> División Inversiones/ Departamento de Recaudo, Pagos e Inversiones de la Dirección Financiera</t>
  </si>
  <si>
    <t>Emisión de cheques automatizados
Devolución de Pagos en Exceso y Cápitas Adicionales No Dispersados</t>
  </si>
  <si>
    <t>Dirección Financiera</t>
  </si>
  <si>
    <t>Dirección Financiera /Departamento Contabilidad SDSS</t>
  </si>
  <si>
    <t>Departamento de Recaudo, Pagos e Inversiones / Dirección Financiera</t>
  </si>
  <si>
    <t>Departamento de Recaudo, Pagos e Inversiones / Dirección de Financiera</t>
  </si>
  <si>
    <t xml:space="preserve"> Departamento de Recaudo, Pagos e Inversiones / Dirección Financiera </t>
  </si>
  <si>
    <t xml:space="preserve"> Departamento de Contabilidad / Dpto. De Control y Análisis de las Operaciones / Gerencia</t>
  </si>
  <si>
    <t>Dirección de Tecnologías de la Información y Comunicaciones/ Dpto. De Control y Análisis de las Operaciones / Gerencia</t>
  </si>
  <si>
    <t>Dpto. De Control y Análisis de las Operaciones / Gerencia</t>
  </si>
  <si>
    <t>Dirección de Jurídica /Dpto. De Control y Análisis de las Operaciones / Gerencia</t>
  </si>
  <si>
    <t xml:space="preserve">Dpto. De Control y Análisis de las Operaciones </t>
  </si>
  <si>
    <t xml:space="preserve">Departamento de Recaudo, Pagos e Inversiones / Dirección Financiera </t>
  </si>
  <si>
    <t>Dirección de Tecnologías de la Información y Comunicaciones / Dpto. De Control y Análisis de las Operaciones / Departamento de Contabilidad del SDSS /  Departamento Conciliaciones</t>
  </si>
  <si>
    <t>Departamento de Contabilidad / Dirección Financiera</t>
  </si>
  <si>
    <t>Departamento de Recaudo, Pagos e Inversiones  / Dirección Financiera</t>
  </si>
  <si>
    <t>División de Inversiones /Departamento de Recaudo, Pagos e Inversiones / Dirección Financiera</t>
  </si>
  <si>
    <t>Dpto. De Control y Análisis de las Operaciones / Gerencia / Dirección Jurídica</t>
  </si>
  <si>
    <t>División de Inversiones / Departamento de Recaudo, Pagos e Inversiones / Dirección Financiera</t>
  </si>
  <si>
    <t>Dpto. De Control y Análisis de las Operaciones / Dirección de Tecnología de las Información y Comunicaciones</t>
  </si>
  <si>
    <t>Entidades Financieras/ Dpto. Recaudo, Pagos e Inversiones/
Dpto. Contabilidad SDSS/ Dpto. Dpto. De Contabilidad/ Dpto. De Control y Análisis de las Operaciones</t>
  </si>
  <si>
    <t>Departamento de Contabilidad  / Dirección Financiera</t>
  </si>
  <si>
    <t>Departamento de Conciliaciones / Dirección Financiera</t>
  </si>
  <si>
    <t>Dpto. De Control y Análisis de las Operaciones</t>
  </si>
  <si>
    <t>Dpto. Recaudo/Conciliaciones/ Dpto. De Control y Análisis de las Operaciones / Gerencia</t>
  </si>
  <si>
    <t>Departamento de Contabilidad  SDSS / Dirección Financiera</t>
  </si>
  <si>
    <t>Depto. Elaboración de Documentos Legales/  Departamento de Litigación / Dirección Jurídica</t>
  </si>
  <si>
    <t>Actualizar tecnología acorde a los nuevos tiempos mitigando el riesgo de obsolescencia y acorde a nuestra visión sobre tecnología de punta con miras a satisfacer las necesidades y demanda de nuestros usuarios</t>
  </si>
  <si>
    <t>Estudios de Morosidad y No cotización en el SDSS</t>
  </si>
  <si>
    <t>Procesos Operativos Inteligencia de Negocios Gestionados (Estadística SDSS/TSS y entrega de Información a Terceros)</t>
  </si>
  <si>
    <t>Mantener actualizadas las informaciones estadísticas del SDSS desde los registros de TSS</t>
  </si>
  <si>
    <t>Todos los procesos que se ejecutan desde el Departamento de Explotación de Datos TIC</t>
  </si>
  <si>
    <t>Procesos que deben ser ejecutados por el Web Máster para mantener y optimizar los portales institucionales, garantizando el cumplimiento de los estándares de transparencia, accesibilidad y normativas establecidas</t>
  </si>
  <si>
    <t xml:space="preserve"> Incidencias y los servicios TIC gestionadas </t>
  </si>
  <si>
    <t>Dpto. de Ciberseguridad fortalecido</t>
  </si>
  <si>
    <t xml:space="preserve">Portales TSS gestionados </t>
  </si>
  <si>
    <t xml:space="preserve">Mejoras y Cambios en el SUIR implementadas </t>
  </si>
  <si>
    <t>Sistema de Seguridad Física y Vigilancia implementado</t>
  </si>
  <si>
    <t>Todas las áreas, Dirección Administrativa /  SISTAP / Dirección de Recursos Humanos</t>
  </si>
  <si>
    <t>Monitoreo, Evaluación y Seguimiento de Planes, Programas y Proyectos institucional fortalecido</t>
  </si>
  <si>
    <t>Sistema de Gestión Integrado (SGI) monitoreado</t>
  </si>
  <si>
    <t xml:space="preserve">Celebración Semana de la Calidad realizada
</t>
  </si>
  <si>
    <t>Procesos (Gestiones) Institucionales revisadas</t>
  </si>
  <si>
    <t>Gestión de Archivo fortalecido</t>
  </si>
  <si>
    <t>Gestión de Compras fortalecido</t>
  </si>
  <si>
    <t>Gestión de Mensajería eficientizada</t>
  </si>
  <si>
    <t>Gestión del Cambio fortalecido</t>
  </si>
  <si>
    <t>Procedimiento PR-FI-001 Auditorías Internas así como de documentos estándares (Informes y Plan de Acción) actualizado</t>
  </si>
  <si>
    <t>Plan Anual de Auditorías aprobado</t>
  </si>
  <si>
    <t xml:space="preserve">Plan anual de auditorías 2026 elaborado y firmado por el Tesorero </t>
  </si>
  <si>
    <t>Realizar reunión con el equipo de fiscalizadores internos con el objetivo de identificar y evaluar los controles internos establecidos en la institución, a los fines de programar las auditorías.</t>
  </si>
  <si>
    <t>Proyecto 3R' fortalecido</t>
  </si>
  <si>
    <t>Dirección Administrativa / Departamento de Servicios Generales / Departamento de Compras</t>
  </si>
  <si>
    <t>Dirección Jurídica / Oficinas Regionales</t>
  </si>
  <si>
    <t>Dpto. De Compras</t>
  </si>
  <si>
    <t>Dirección de Recursos Humanos, Dirección de Tecnología / Dirección de Planificación y Desarrollo</t>
  </si>
  <si>
    <t>Dirección Administrativa / Departamento de Servicios Generales</t>
  </si>
  <si>
    <t>Dirección de Tecnología / Dirección de Planificación y Desarrollo</t>
  </si>
  <si>
    <t>Dirección Administrativa / Seguridad TIC /Mesa de Ayuda TIC/ Dirección de Planificación y Desarrollo / Dirección de Normas, Cumplimiento y Ciberseguridad</t>
  </si>
  <si>
    <t>Departamento Desarrollo Institucional y Calidad en la Gestión, TIC/Compras / Departamento de PPP</t>
  </si>
  <si>
    <t xml:space="preserve">1. 16,000 h/h
2. 2
3. 100%
</t>
  </si>
  <si>
    <r>
      <t>Departamento de Compras / DTI/ Dpto. De Control y Análisis de las Operaciones</t>
    </r>
    <r>
      <rPr>
        <b/>
        <sz val="12"/>
        <color theme="1"/>
        <rFont val="Times New Roman"/>
        <family val="1"/>
      </rPr>
      <t xml:space="preserve"> </t>
    </r>
    <r>
      <rPr>
        <sz val="12"/>
        <color theme="1"/>
        <rFont val="Times New Roman"/>
        <family val="1"/>
      </rPr>
      <t>/ Unidad de auditoria interna de la Contraloría General de la República / Tesorería Nacional</t>
    </r>
  </si>
  <si>
    <t>Dirección de Recursos Humanos / Dpto. De Control y Análisis de las Operaciones / Unidad de auditoria interna de la Contraloria General de la República / Tesoreria Nacional</t>
  </si>
  <si>
    <t>Requisitos documentales reducidos</t>
  </si>
  <si>
    <t>Entrenamiento especializado en Seguridad Social para entidades relacionadas fortalecido</t>
  </si>
  <si>
    <t>Gestión de Pagos ejecutados</t>
  </si>
  <si>
    <t>Gestión Recepción de Fondos realizados</t>
  </si>
  <si>
    <t>Estratégia de Ciberseguridad implementada</t>
  </si>
  <si>
    <t>Oficina de Acceso a la Información
Departamento de Cumplimiento Normativo</t>
  </si>
  <si>
    <t>Dar seguimiento al cumplimiento de las NOBACI</t>
  </si>
  <si>
    <t>Departamento de Cumplimiento Normativo</t>
  </si>
  <si>
    <t xml:space="preserve">Gestionar la Adquisición de Calendarios, Institucionales </t>
  </si>
  <si>
    <t>Gestión de procesos; gestionar los procedimientos de contratación pública en el SEPC agotando las actividades en las fechas que fueron establecidas en el cronograma - Actividad enlazada con el indicador SISCOMPRAS</t>
  </si>
  <si>
    <t>Elaborar y reviar documentos referentes a los procesos de compras de mayor cuantía</t>
  </si>
  <si>
    <t>Documentación clara, precisa y completa sobre los procesos de compras de mayor cuantía, cumpliendo con la normativa legal y los procedimientos internos.</t>
  </si>
  <si>
    <t>Elaborar y revisar documentos referentes a los procesos de compras de mayor cuantía</t>
  </si>
  <si>
    <t>Validar las solicitudes de compras con el PACC y Presupuesto</t>
  </si>
  <si>
    <t>Revisar estudios previos</t>
  </si>
  <si>
    <t>Revisar informe técnico legal que justifica la excepción</t>
  </si>
  <si>
    <t>Elaborar bases de contratación</t>
  </si>
  <si>
    <t>Informes técnicos (informes preliminares y definitivos)</t>
  </si>
  <si>
    <t>Revisión de actas administrativas en el plazo establecido</t>
  </si>
  <si>
    <t>Revisión de contratos y adendas en el plazo establecido</t>
  </si>
  <si>
    <t>Gestionar, Dar Seguimiento y Servir de enlace para las informaciones de la Dirección Administrativa para fines de auditorias internas y externas realizadas durante el 2025.</t>
  </si>
  <si>
    <t>Informes, Contratos revisados. Pacc y Presupuesto del año</t>
  </si>
  <si>
    <t>Dirección Administrativas / Peritos</t>
  </si>
  <si>
    <t>Realizar solicitud de compras para el servicio de transporte para el descargo de mobiliarios según requerimiento.</t>
  </si>
  <si>
    <t xml:space="preserve">1. Levantamiento y diagnóstico realizado
</t>
  </si>
  <si>
    <t xml:space="preserve">1. 100%
</t>
  </si>
  <si>
    <t>Diagnóstico actual de la utilización de recursos para documentación física</t>
  </si>
  <si>
    <t>Realizar un inventario de todos los recursos físicos utilizados en la documentación, como papel bond, papel timbrado, tintas y tóners, etc.</t>
  </si>
  <si>
    <t>Auditoría a la Contabilidad Administrativa</t>
  </si>
  <si>
    <t>Acompañar en el proceso de Auditoría a la Contabilidad Administrativa y presentar comentaciones al borrador del informe que presenten los auditores</t>
  </si>
  <si>
    <t>1. TDR estandarizados por la Contraloria General de la Republica.</t>
  </si>
  <si>
    <t>Analizar de recursos y madurez tecnológica de la institución</t>
  </si>
  <si>
    <t>Seguridad de la Información Fortalecida</t>
  </si>
  <si>
    <t>Fortalecer la seguridad de la Información a todos los niveles de la Institución</t>
  </si>
  <si>
    <t>Mantener la disponibilidad, integridad y confidencialidad de la información de la TSS</t>
  </si>
  <si>
    <t xml:space="preserve">
1.100%
2.100%
3. 40%
4. 100%</t>
  </si>
  <si>
    <t xml:space="preserve">1. Cantidad de documentos cargados en Intranet
2. Nivel de implementación de la Puesta en Marcha de Controles 
3.Nivel de implementación de los Accesos
4. Nivel de Ejecución de las actividades </t>
  </si>
  <si>
    <t>Correo, formulario, Requisición, Orden de Compra, TDR, INTRANET</t>
  </si>
  <si>
    <t>Dirección de Planificación y Desarrollo
Dirección de Tecnología de Información y Comunicación</t>
  </si>
  <si>
    <t xml:space="preserve">1. Limitaciones presupuestarias y tiempo para las adecuaciones requeridas por la normativa para la certificación </t>
  </si>
  <si>
    <t>1. Inclusión de la actividad en la planificación annual</t>
  </si>
  <si>
    <t>1. La planificación anual tiene flexibilidad para incluir nuevas actividades y recursos.
2. Las partes interesadas están dispuestas a comprometerse con la planificación y ejecución de las actividades.</t>
  </si>
  <si>
    <t>Auditoría Interna a la Contabilidad  Administrativa</t>
  </si>
  <si>
    <t xml:space="preserve"> Dirección Financiera /Departamento Contabilidad </t>
  </si>
  <si>
    <t>Dpto. de Fiscalización Interna</t>
  </si>
  <si>
    <t>Coordinar, gestionar y dar seguimiento del proceso de auditoría, desde su notificación hasta la emisión del Informe de Auditoría, por parte del equipo de auditores contratado.</t>
  </si>
  <si>
    <t>Dar seguimiento a la implementación de Acciones Correctivas y/o Preventivas.</t>
  </si>
  <si>
    <t xml:space="preserve">Solicitar a TI los valores a devolver por los diferentes conceptos. </t>
  </si>
  <si>
    <t>Recibir los cheques por concepto de pago de multas.</t>
  </si>
  <si>
    <t>Asentar diariamente en un archivo de Excel con el total de transacciones por recaudos de cada banco.</t>
  </si>
  <si>
    <t>Solicitar el flujo de fondos al cierre del mes anterior, a fines de saber el monto disponible a devolver.</t>
  </si>
  <si>
    <t>Recibir la factura a inicios de mes.</t>
  </si>
  <si>
    <t>Realizar levantamiento de las información relacionada a las facturas recibidas diariamente de los proveedores.</t>
  </si>
  <si>
    <t>Recibir los archivos Excel y TXT por parte de TI.</t>
  </si>
  <si>
    <t>Realizar  copia de todos los archivos de devoluciones con el nombre del mes anterior.</t>
  </si>
  <si>
    <t>Enviar por correo al depto. de conciliaciones, CAdm y SDSS los balances finales para fines de conciliación.</t>
  </si>
  <si>
    <t>Realizar revisión de las nóminas</t>
  </si>
  <si>
    <t>Registrar y codificar activo fijo en el sistema SIAB</t>
  </si>
  <si>
    <t>Realizar conciliación entre los registros internos y SIGEF.</t>
  </si>
  <si>
    <t>Recibir los insumos de las operaciones diarias recaudo, distribución  y pagos a las entidades receptos, además las inversiones realizadas.</t>
  </si>
  <si>
    <t>Remitir los flujos diarios de las recaudaciones, pagos e inversiones a partes interesadas.</t>
  </si>
  <si>
    <t>Realizar los registros contables y  emitir estados financieros del mes.</t>
  </si>
  <si>
    <t xml:space="preserve">Elaborar reporte de devolución de fondos y conciliar con el Dpto. de Recaudo, Pagos e Inversiones mensualmente. </t>
  </si>
  <si>
    <t xml:space="preserve">Elaborar documentos de acuerdo a la solicictud </t>
  </si>
  <si>
    <t xml:space="preserve">Revisar del documento de manera definitiva                                                                                                                                                  </t>
  </si>
  <si>
    <t>Departamento de Seguridad Fisica Fortalecido</t>
  </si>
  <si>
    <t xml:space="preserve">  Imagen Corporativa Institucional Fortalecido</t>
  </si>
  <si>
    <t>Plan Estratégico Institucional 2025-2028 Socializado</t>
  </si>
  <si>
    <t xml:space="preserve">Planificación Operativa gestionada y Monitoreada </t>
  </si>
  <si>
    <t>Controles de Seguridad y Salud en el trabajo (SST) Implementados</t>
  </si>
  <si>
    <t>Plan Anual de Compras y Contrataciones Elaborado y Monitoreado</t>
  </si>
  <si>
    <t>Estructura Organizativa y Manuales de la TSS Actualizados</t>
  </si>
  <si>
    <t>Informe de Ejecución Físico Financiera Presupuestaria Realizado y Monitoreado Trimestralmente</t>
  </si>
  <si>
    <t>Estructura Programática 2026 Formulada</t>
  </si>
  <si>
    <t>Anteproyecto de Presupuesto 2026 Formulado</t>
  </si>
  <si>
    <t>Procesos Administrativos Automatizados</t>
  </si>
  <si>
    <t xml:space="preserve">Elaborar la Planificación Anual de Auditorías Internas a realizar y someter aprobación de la Máxima Autoridad </t>
  </si>
  <si>
    <t>Acta y documentación de creación de Comité, asi como cualquier otro documento de soporte</t>
  </si>
  <si>
    <t xml:space="preserve"> Oficinas Regionales/.GOB, Dpto. De Control y Análisis de las Operaciones / Dpto. de Correspondencia, DTI</t>
  </si>
  <si>
    <t>Dpto de Comunicaciones, Dirección de Tecnología de la Información y Comunicaciones, Dpto. de Comunicaciones</t>
  </si>
  <si>
    <t>Elaborar respuesta general al Informe Borrador, mediante comunicación a la firma del Tesorero (A partir de las respuestas recibidas de cada uno de los Directores)</t>
  </si>
  <si>
    <t xml:space="preserve">Realizar reunión en conjunto al Departamento de explotación de datos, a fin de determinar los conjuntos de datos que sean más relevantes para publicar en formato abierto, a si como evaluar la factibilidad de realizar encuesta ciudadana vía redes sociales a fin de determinar los conjuntos de datos </t>
  </si>
  <si>
    <t>Actualizar manual de cargos conforme competencias transversales y manual de funciones, remitir al MAP para su aprobación.</t>
  </si>
  <si>
    <r>
      <t>Implementar y dar seguimiento a la Seguridad y Salud en el Trabajo (</t>
    </r>
    <r>
      <rPr>
        <sz val="12"/>
        <color theme="1"/>
        <rFont val="Times New Roman"/>
        <family val="1"/>
      </rPr>
      <t>SST)</t>
    </r>
  </si>
  <si>
    <r>
      <rPr>
        <sz val="12"/>
        <rFont val="Times New Roman"/>
        <family val="1"/>
      </rPr>
      <t xml:space="preserve"> 1Nómina personal TSS, Orden de compras, Actas de compras, Expedientes de compras, Contratos de Obras, bienes y servicios, Estados Financieros Contabilidad Administrativa  y Estados Financieros Contabilidad SDSS, Ejecución Presupuestaria, Conciliaciones Bancarias ADM y SUIR, Entradas de diario  de contabilidad ADM y SUIR, Entradas de diario de gobierno, inventario de almacén y suministros, Inventario de activos, arqueos de gastos menor, inventario de caja de seguridad Bancaria, Recibos de ingresos, depósitos, cheques, procesos de dispersión diaria, LBTR, Informes de penalidades, Informe régimen contributivo, Informe régimen subsidiados, Informe planes especiales, Proceso de recaudos días hábil, correspondencias vía transdoc, certificaciones Manual, Oficios de revocación, de baja y de recargos, oficios de anulación de acuerdos, Solicitudes y reembolsos de viáticos, Actas notarial, Reposición de gastos menores, otros</t>
    </r>
    <r>
      <rPr>
        <b/>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</si>
</sst>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dd/mm/yyyy;@"/>
  </numFmts>
  <fonts count="30" x14ac:knownFonts="1">
    <font>
      <sz val="11"/>
      <color theme="1"/>
      <name val="Calibri"/>
      <family val="2"/>
      <scheme val="minor"/>
    </font>
    <font>
      <sz val="11"/>
      <color theme="1"/>
      <name val="Calibri"/>
      <family val="2"/>
      <scheme val="minor"/>
    </font>
    <font>
      <sz val="11"/>
      <color rgb="FF9C0006"/>
      <name val="Calibri"/>
      <family val="2"/>
      <scheme val="minor"/>
    </font>
    <font>
      <b/>
      <sz val="10"/>
      <color theme="1"/>
      <name val="Times New Roman"/>
      <family val="1"/>
    </font>
    <font>
      <b/>
      <sz val="36"/>
      <name val="Times New Roman"/>
      <family val="1"/>
    </font>
    <font>
      <sz val="11"/>
      <color theme="1"/>
      <name val="Times New Roman"/>
      <family val="1"/>
    </font>
    <font>
      <sz val="10"/>
      <color theme="1"/>
      <name val="Times New Roman"/>
      <family val="1"/>
    </font>
    <font>
      <b/>
      <sz val="20"/>
      <name val="Times New Roman"/>
      <family val="1"/>
    </font>
    <font>
      <b/>
      <sz val="14"/>
      <color theme="1"/>
      <name val="Times New Roman"/>
      <family val="1"/>
    </font>
    <font>
      <b/>
      <sz val="14"/>
      <color theme="0"/>
      <name val="Times New Roman"/>
      <family val="1"/>
    </font>
    <font>
      <sz val="14"/>
      <color theme="1"/>
      <name val="Times New Roman"/>
      <family val="1"/>
    </font>
    <font>
      <sz val="12"/>
      <color theme="1"/>
      <name val="Times New Roman"/>
      <family val="1"/>
    </font>
    <font>
      <b/>
      <sz val="12"/>
      <color rgb="FF000000"/>
      <name val="Times New Roman"/>
      <family val="1"/>
    </font>
    <font>
      <b/>
      <sz val="14"/>
      <name val="Times New Roman"/>
      <family val="1"/>
    </font>
    <font>
      <sz val="12"/>
      <name val="Times New Roman"/>
      <family val="1"/>
    </font>
    <font>
      <b/>
      <sz val="12"/>
      <name val="Times New Roman"/>
      <family val="1"/>
    </font>
    <font>
      <sz val="10"/>
      <name val="Arial"/>
      <family val="2"/>
    </font>
    <font>
      <sz val="11"/>
      <name val="Times New Roman"/>
      <family val="1"/>
    </font>
    <font>
      <sz val="8"/>
      <name val="Calibri"/>
      <family val="2"/>
      <scheme val="minor"/>
    </font>
    <font>
      <b/>
      <sz val="12"/>
      <color theme="1"/>
      <name val="Times New Roman"/>
      <family val="1"/>
    </font>
    <font>
      <sz val="12"/>
      <color rgb="FF000000"/>
      <name val="Times New Roman"/>
      <family val="1"/>
    </font>
    <font>
      <sz val="11"/>
      <color rgb="FF000000"/>
      <name val="Times New Roman"/>
      <family val="1"/>
    </font>
    <font>
      <sz val="12"/>
      <color rgb="FFFF0000"/>
      <name val="Times New Roman"/>
      <family val="1"/>
    </font>
    <font>
      <b/>
      <sz val="12"/>
      <color rgb="FFFF0000"/>
      <name val="Times New Roman"/>
      <family val="1"/>
    </font>
    <font>
      <sz val="12"/>
      <color theme="2" tint="-0.89999084444715716"/>
      <name val="Times New Roman"/>
      <family val="1"/>
    </font>
    <font>
      <b/>
      <sz val="25"/>
      <color theme="1"/>
      <name val="Arial Rounded MT Bold"/>
      <family val="2"/>
    </font>
    <font>
      <b/>
      <sz val="26"/>
      <color theme="1"/>
      <name val="Arial Rounded MT Bold"/>
      <family val="2"/>
    </font>
    <font>
      <sz val="18"/>
      <color theme="1"/>
      <name val="Arial Rounded MT Bold"/>
      <family val="2"/>
    </font>
    <font>
      <sz val="35"/>
      <color theme="1"/>
      <name val="Arial Rounded MT Bold"/>
      <family val="2"/>
    </font>
    <font>
      <sz val="12"/>
      <color rgb="FF242424"/>
      <name val="Times New Roman"/>
      <family val="1"/>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249977111117893"/>
        <bgColor indexed="64"/>
      </patternFill>
    </fill>
    <fill>
      <patternFill patternType="solid">
        <fgColor rgb="FF9BC2E6"/>
        <bgColor indexed="64"/>
      </patternFill>
    </fill>
    <fill>
      <patternFill patternType="solid">
        <fgColor rgb="FFFFFFFF"/>
        <bgColor indexed="64"/>
      </patternFill>
    </fill>
    <fill>
      <patternFill patternType="solid">
        <fgColor rgb="FF92D050"/>
        <bgColor indexed="64"/>
      </patternFill>
    </fill>
    <fill>
      <patternFill patternType="solid">
        <fgColor theme="7" tint="0.79998168889431442"/>
        <bgColor indexed="65"/>
      </patternFill>
    </fill>
    <fill>
      <patternFill patternType="solid">
        <fgColor rgb="FFFFFF00"/>
        <bgColor indexed="64"/>
      </patternFill>
    </fill>
    <fill>
      <patternFill patternType="solid">
        <fgColor rgb="FFFFFF00"/>
        <bgColor rgb="FF000000"/>
      </patternFill>
    </fill>
    <fill>
      <patternFill patternType="solid">
        <fgColor rgb="FFFFFFFF"/>
        <bgColor rgb="FF000000"/>
      </patternFill>
    </fill>
    <fill>
      <patternFill patternType="solid">
        <fgColor theme="0"/>
        <bgColor rgb="FF000000"/>
      </patternFill>
    </fill>
  </fills>
  <borders count="64">
    <border>
      <left/>
      <right/>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
      <left style="medium">
        <color theme="4"/>
      </left>
      <right style="medium">
        <color theme="4"/>
      </right>
      <top style="medium">
        <color theme="4"/>
      </top>
      <bottom style="medium">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right/>
      <top style="medium">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style="thin">
        <color theme="4"/>
      </top>
      <bottom/>
      <diagonal/>
    </border>
    <border>
      <left style="thin">
        <color theme="4"/>
      </left>
      <right style="medium">
        <color theme="4"/>
      </right>
      <top style="thin">
        <color theme="4"/>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style="medium">
        <color theme="4"/>
      </left>
      <right/>
      <top style="medium">
        <color theme="4"/>
      </top>
      <bottom/>
      <diagonal/>
    </border>
    <border>
      <left/>
      <right/>
      <top style="medium">
        <color theme="4"/>
      </top>
      <bottom style="thin">
        <color theme="4"/>
      </bottom>
      <diagonal/>
    </border>
    <border>
      <left style="thin">
        <color theme="4"/>
      </left>
      <right/>
      <top style="medium">
        <color theme="4"/>
      </top>
      <bottom style="thin">
        <color theme="4"/>
      </bottom>
      <diagonal/>
    </border>
    <border>
      <left style="thin">
        <color theme="4"/>
      </left>
      <right style="medium">
        <color theme="4"/>
      </right>
      <top/>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right style="thin">
        <color theme="4"/>
      </right>
      <top style="medium">
        <color theme="4"/>
      </top>
      <bottom/>
      <diagonal/>
    </border>
    <border>
      <left style="medium">
        <color theme="4"/>
      </left>
      <right/>
      <top style="medium">
        <color theme="4"/>
      </top>
      <bottom style="medium">
        <color theme="4"/>
      </bottom>
      <diagonal/>
    </border>
    <border>
      <left/>
      <right/>
      <top style="medium">
        <color theme="4"/>
      </top>
      <bottom/>
      <diagonal/>
    </border>
    <border>
      <left/>
      <right style="medium">
        <color theme="4"/>
      </right>
      <top style="medium">
        <color theme="4"/>
      </top>
      <bottom/>
      <diagonal/>
    </border>
    <border>
      <left style="thin">
        <color theme="4"/>
      </left>
      <right style="medium">
        <color theme="4"/>
      </right>
      <top/>
      <bottom style="medium">
        <color theme="4"/>
      </bottom>
      <diagonal/>
    </border>
    <border>
      <left style="medium">
        <color rgb="FF0070C0"/>
      </left>
      <right style="thin">
        <color theme="4"/>
      </right>
      <top style="medium">
        <color rgb="FF0070C0"/>
      </top>
      <bottom style="medium">
        <color theme="4"/>
      </bottom>
      <diagonal/>
    </border>
    <border>
      <left style="thin">
        <color theme="4"/>
      </left>
      <right/>
      <top style="medium">
        <color rgb="FF0070C0"/>
      </top>
      <bottom style="medium">
        <color theme="4"/>
      </bottom>
      <diagonal/>
    </border>
    <border>
      <left style="medium">
        <color theme="4"/>
      </left>
      <right style="medium">
        <color theme="4"/>
      </right>
      <top style="medium">
        <color rgb="FF0070C0"/>
      </top>
      <bottom style="medium">
        <color theme="4"/>
      </bottom>
      <diagonal/>
    </border>
    <border>
      <left/>
      <right/>
      <top style="medium">
        <color rgb="FF0070C0"/>
      </top>
      <bottom style="medium">
        <color theme="4"/>
      </bottom>
      <diagonal/>
    </border>
    <border>
      <left style="medium">
        <color theme="4"/>
      </left>
      <right/>
      <top style="medium">
        <color rgb="FF0070C0"/>
      </top>
      <bottom style="medium">
        <color theme="4"/>
      </bottom>
      <diagonal/>
    </border>
    <border>
      <left/>
      <right style="medium">
        <color theme="4"/>
      </right>
      <top style="medium">
        <color rgb="FF0070C0"/>
      </top>
      <bottom style="medium">
        <color theme="4"/>
      </bottom>
      <diagonal/>
    </border>
    <border>
      <left style="medium">
        <color theme="4"/>
      </left>
      <right style="medium">
        <color rgb="FF0070C0"/>
      </right>
      <top style="medium">
        <color rgb="FF0070C0"/>
      </top>
      <bottom style="medium">
        <color theme="4"/>
      </bottom>
      <diagonal/>
    </border>
    <border>
      <left/>
      <right style="medium">
        <color rgb="FF0070C0"/>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medium">
        <color theme="4"/>
      </left>
      <right style="thin">
        <color theme="4"/>
      </right>
      <top/>
      <bottom/>
      <diagonal/>
    </border>
    <border>
      <left style="medium">
        <color theme="4"/>
      </left>
      <right/>
      <top style="thin">
        <color theme="4"/>
      </top>
      <bottom/>
      <diagonal/>
    </border>
    <border>
      <left style="medium">
        <color theme="4"/>
      </left>
      <right/>
      <top/>
      <bottom/>
      <diagonal/>
    </border>
    <border>
      <left style="medium">
        <color theme="4"/>
      </left>
      <right/>
      <top/>
      <bottom style="thin">
        <color theme="4"/>
      </bottom>
      <diagonal/>
    </border>
  </borders>
  <cellStyleXfs count="10">
    <xf numFmtId="0" fontId="0" fillId="0" borderId="0"/>
    <xf numFmtId="0" fontId="2" fillId="2" borderId="0" applyNumberFormat="0" applyBorder="0" applyAlignment="0" applyProtection="0"/>
    <xf numFmtId="9" fontId="1" fillId="0" borderId="0" applyFont="0" applyFill="0" applyBorder="0" applyAlignment="0" applyProtection="0"/>
    <xf numFmtId="0" fontId="16"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0" applyNumberFormat="0" applyBorder="0" applyAlignment="0" applyProtection="0"/>
  </cellStyleXfs>
  <cellXfs count="536">
    <xf numFmtId="0" fontId="0" fillId="0" borderId="0" xfId="0"/>
    <xf numFmtId="0" fontId="3" fillId="3" borderId="0" xfId="0" applyFont="1" applyFill="1" applyAlignment="1">
      <alignment horizontal="center" vertical="center" wrapText="1"/>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44" fontId="7" fillId="0" borderId="0" xfId="0" applyNumberFormat="1" applyFont="1" applyAlignment="1">
      <alignment horizontal="center" vertical="center" wrapText="1"/>
    </xf>
    <xf numFmtId="0" fontId="8" fillId="3" borderId="0" xfId="0" applyFont="1" applyFill="1" applyAlignment="1">
      <alignment horizontal="center" vertical="center" wrapText="1"/>
    </xf>
    <xf numFmtId="0" fontId="10" fillId="0" borderId="0" xfId="0" applyFont="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pplyProtection="1">
      <alignment horizontal="center" vertical="center" wrapText="1"/>
      <protection locked="0"/>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5" fillId="0" borderId="0" xfId="0" applyFont="1" applyAlignment="1">
      <alignment horizontal="left" vertical="center" wrapText="1"/>
    </xf>
    <xf numFmtId="44" fontId="5" fillId="0" borderId="0" xfId="0" applyNumberFormat="1"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top" wrapText="1"/>
    </xf>
    <xf numFmtId="0" fontId="14" fillId="3" borderId="0" xfId="0" applyFont="1" applyFill="1" applyAlignment="1">
      <alignment horizontal="center" vertical="center" wrapText="1"/>
    </xf>
    <xf numFmtId="0" fontId="5" fillId="3" borderId="0" xfId="0" applyFont="1" applyFill="1" applyAlignment="1">
      <alignment horizontal="center" vertical="center" wrapText="1"/>
    </xf>
    <xf numFmtId="0" fontId="15" fillId="0" borderId="0" xfId="3"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9" fontId="11" fillId="0" borderId="0" xfId="0" applyNumberFormat="1" applyFont="1" applyAlignment="1" applyProtection="1">
      <alignment horizontal="center" vertical="center"/>
      <protection locked="0"/>
    </xf>
    <xf numFmtId="44" fontId="11" fillId="0" borderId="0" xfId="0" applyNumberFormat="1" applyFont="1" applyAlignment="1">
      <alignment horizontal="center" vertical="center" wrapText="1"/>
    </xf>
    <xf numFmtId="0" fontId="22" fillId="0" borderId="0" xfId="0" applyFont="1" applyAlignment="1">
      <alignment horizontal="center" vertical="center"/>
    </xf>
    <xf numFmtId="0" fontId="21" fillId="0" borderId="0" xfId="0" applyFont="1" applyAlignment="1">
      <alignment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11" fillId="0" borderId="2" xfId="0" applyFont="1" applyBorder="1" applyAlignment="1">
      <alignment horizontal="center" vertical="center" wrapText="1"/>
    </xf>
    <xf numFmtId="14" fontId="19" fillId="0" borderId="2" xfId="1" applyNumberFormat="1" applyFont="1" applyFill="1" applyBorder="1" applyAlignment="1">
      <alignment horizontal="left" vertical="center" wrapText="1"/>
    </xf>
    <xf numFmtId="14" fontId="11" fillId="0" borderId="2" xfId="1" applyNumberFormat="1" applyFont="1" applyFill="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14" fontId="11" fillId="0" borderId="2" xfId="1" applyNumberFormat="1"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9" fontId="11" fillId="0" borderId="2" xfId="5" applyFont="1" applyFill="1" applyBorder="1" applyAlignment="1">
      <alignment horizontal="center" vertical="center" wrapText="1"/>
    </xf>
    <xf numFmtId="44" fontId="11" fillId="0" borderId="2" xfId="0" applyNumberFormat="1" applyFont="1" applyBorder="1" applyAlignment="1">
      <alignment horizontal="center" vertical="center" wrapText="1"/>
    </xf>
    <xf numFmtId="164" fontId="11" fillId="0" borderId="2" xfId="0" applyNumberFormat="1" applyFont="1" applyBorder="1" applyAlignment="1">
      <alignment horizontal="left" vertical="center" wrapText="1"/>
    </xf>
    <xf numFmtId="0" fontId="14" fillId="0" borderId="2" xfId="0" applyFont="1" applyBorder="1" applyAlignment="1">
      <alignment vertical="center" wrapText="1"/>
    </xf>
    <xf numFmtId="0" fontId="20" fillId="0" borderId="2" xfId="0" applyFont="1" applyBorder="1" applyAlignment="1">
      <alignment horizontal="center" vertical="center" wrapText="1"/>
    </xf>
    <xf numFmtId="9" fontId="14" fillId="0" borderId="2" xfId="0" applyNumberFormat="1" applyFont="1" applyBorder="1" applyAlignment="1">
      <alignment horizontal="center" vertical="center" wrapText="1"/>
    </xf>
    <xf numFmtId="0" fontId="14" fillId="0" borderId="2" xfId="0" applyFont="1" applyBorder="1" applyAlignment="1">
      <alignment vertical="top" wrapText="1"/>
    </xf>
    <xf numFmtId="17" fontId="11" fillId="0" borderId="2" xfId="0" applyNumberFormat="1" applyFont="1" applyBorder="1" applyAlignment="1">
      <alignment horizontal="center" vertical="center" wrapText="1"/>
    </xf>
    <xf numFmtId="0" fontId="20" fillId="0" borderId="2" xfId="0" applyFont="1" applyBorder="1" applyAlignment="1">
      <alignment horizontal="left" vertical="center" wrapText="1"/>
    </xf>
    <xf numFmtId="0" fontId="14" fillId="0" borderId="2" xfId="0" applyFont="1" applyBorder="1" applyAlignment="1">
      <alignment horizontal="center" vertical="center"/>
    </xf>
    <xf numFmtId="9" fontId="14" fillId="0" borderId="2" xfId="5" applyFont="1" applyFill="1" applyBorder="1" applyAlignment="1">
      <alignment horizontal="center" vertical="center" wrapText="1"/>
    </xf>
    <xf numFmtId="0" fontId="19" fillId="0" borderId="2" xfId="0" applyFont="1" applyBorder="1" applyAlignment="1">
      <alignment horizontal="left" vertical="center" wrapText="1"/>
    </xf>
    <xf numFmtId="9" fontId="11" fillId="0" borderId="2" xfId="0" applyNumberFormat="1" applyFont="1" applyBorder="1" applyAlignment="1">
      <alignment horizontal="center" vertical="center" wrapText="1"/>
    </xf>
    <xf numFmtId="44" fontId="11" fillId="0" borderId="2" xfId="0" applyNumberFormat="1" applyFont="1" applyBorder="1" applyAlignment="1">
      <alignment horizontal="center" vertical="center"/>
    </xf>
    <xf numFmtId="44" fontId="14"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11" fillId="3" borderId="2" xfId="0" applyFont="1" applyFill="1" applyBorder="1" applyAlignment="1">
      <alignment horizontal="center" vertical="center" wrapText="1"/>
    </xf>
    <xf numFmtId="0" fontId="11" fillId="0" borderId="2" xfId="0" applyFont="1" applyBorder="1" applyAlignment="1">
      <alignment horizontal="left" vertical="center"/>
    </xf>
    <xf numFmtId="0" fontId="14" fillId="0" borderId="2" xfId="0" applyFont="1" applyBorder="1" applyAlignment="1" applyProtection="1">
      <alignment horizontal="center" vertical="center" wrapText="1"/>
      <protection locked="0"/>
    </xf>
    <xf numFmtId="17" fontId="11" fillId="0" borderId="2" xfId="0" applyNumberFormat="1" applyFont="1" applyBorder="1" applyAlignment="1">
      <alignment horizontal="center" vertical="center"/>
    </xf>
    <xf numFmtId="0" fontId="20" fillId="0" borderId="2" xfId="0" applyFont="1" applyBorder="1" applyAlignment="1">
      <alignment vertical="center" wrapText="1"/>
    </xf>
    <xf numFmtId="0" fontId="11" fillId="0" borderId="2" xfId="0" applyFont="1" applyBorder="1" applyAlignment="1" applyProtection="1">
      <alignment vertical="center" wrapText="1"/>
      <protection locked="0"/>
    </xf>
    <xf numFmtId="0" fontId="11" fillId="3" borderId="2" xfId="0" applyFont="1" applyFill="1" applyBorder="1" applyAlignment="1">
      <alignment vertical="top" wrapText="1"/>
    </xf>
    <xf numFmtId="0" fontId="14"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9" fillId="0" borderId="2" xfId="0" applyFont="1" applyBorder="1" applyAlignment="1">
      <alignment vertical="center" wrapText="1"/>
    </xf>
    <xf numFmtId="14" fontId="11" fillId="0" borderId="2" xfId="1" applyNumberFormat="1" applyFont="1" applyFill="1" applyBorder="1" applyAlignment="1">
      <alignment vertical="center" wrapText="1"/>
    </xf>
    <xf numFmtId="14" fontId="19" fillId="0" borderId="2" xfId="1" applyNumberFormat="1" applyFont="1" applyFill="1" applyBorder="1" applyAlignment="1">
      <alignment vertical="center" wrapText="1"/>
    </xf>
    <xf numFmtId="14" fontId="11" fillId="3" borderId="2" xfId="1" applyNumberFormat="1" applyFont="1" applyFill="1" applyBorder="1" applyAlignment="1">
      <alignment vertical="top" wrapText="1"/>
    </xf>
    <xf numFmtId="0" fontId="19" fillId="0" borderId="2" xfId="0" applyFont="1" applyBorder="1" applyAlignment="1" applyProtection="1">
      <alignment vertical="center" wrapText="1"/>
      <protection locked="0"/>
    </xf>
    <xf numFmtId="9" fontId="11" fillId="0" borderId="2" xfId="0" applyNumberFormat="1" applyFont="1" applyBorder="1" applyAlignment="1" applyProtection="1">
      <alignment horizontal="center" vertical="center" wrapText="1"/>
      <protection locked="0"/>
    </xf>
    <xf numFmtId="0" fontId="11" fillId="3" borderId="2" xfId="0" applyFont="1" applyFill="1" applyBorder="1" applyAlignment="1" applyProtection="1">
      <alignment vertical="center" wrapText="1"/>
      <protection locked="0"/>
    </xf>
    <xf numFmtId="44" fontId="11" fillId="0" borderId="2" xfId="4" applyFont="1" applyFill="1" applyBorder="1" applyAlignment="1">
      <alignment vertical="center" wrapText="1"/>
    </xf>
    <xf numFmtId="0" fontId="11" fillId="0" borderId="2" xfId="0" applyFont="1" applyBorder="1" applyAlignment="1">
      <alignment horizontal="center" vertical="top" wrapText="1"/>
    </xf>
    <xf numFmtId="0" fontId="12" fillId="0" borderId="2" xfId="0" applyFont="1" applyBorder="1" applyAlignment="1">
      <alignment vertical="center" wrapText="1"/>
    </xf>
    <xf numFmtId="0" fontId="20" fillId="11" borderId="2" xfId="0" applyFont="1" applyFill="1" applyBorder="1" applyAlignment="1">
      <alignment horizontal="center" vertical="center" wrapText="1"/>
    </xf>
    <xf numFmtId="0" fontId="20" fillId="11" borderId="2" xfId="0" applyFont="1" applyFill="1" applyBorder="1" applyAlignment="1">
      <alignment vertical="center" wrapText="1"/>
    </xf>
    <xf numFmtId="0" fontId="14" fillId="0" borderId="2" xfId="0" quotePrefix="1" applyFont="1" applyBorder="1" applyAlignment="1">
      <alignment horizontal="center" vertical="top" wrapText="1"/>
    </xf>
    <xf numFmtId="0" fontId="14" fillId="0" borderId="2" xfId="0" applyFont="1" applyBorder="1" applyAlignment="1">
      <alignment vertical="center"/>
    </xf>
    <xf numFmtId="0" fontId="14" fillId="0" borderId="2" xfId="0" applyFont="1" applyBorder="1" applyAlignment="1">
      <alignment wrapText="1"/>
    </xf>
    <xf numFmtId="0" fontId="15" fillId="0" borderId="2" xfId="0" applyFont="1" applyBorder="1" applyAlignment="1">
      <alignment wrapText="1"/>
    </xf>
    <xf numFmtId="0" fontId="15" fillId="10" borderId="2" xfId="0" applyFont="1" applyFill="1" applyBorder="1" applyAlignment="1">
      <alignment wrapText="1"/>
    </xf>
    <xf numFmtId="0" fontId="14" fillId="9" borderId="2" xfId="0" applyFont="1" applyFill="1" applyBorder="1" applyAlignment="1">
      <alignment wrapText="1"/>
    </xf>
    <xf numFmtId="164" fontId="11" fillId="0" borderId="2" xfId="0" applyNumberFormat="1" applyFont="1" applyBorder="1" applyAlignment="1">
      <alignment horizontal="left" vertical="center"/>
    </xf>
    <xf numFmtId="0" fontId="11" fillId="6" borderId="2" xfId="0" applyFont="1" applyFill="1" applyBorder="1" applyAlignment="1">
      <alignment horizontal="left" vertical="center" wrapText="1"/>
    </xf>
    <xf numFmtId="0" fontId="19" fillId="6" borderId="2" xfId="0" applyFont="1" applyFill="1" applyBorder="1" applyAlignment="1">
      <alignment horizontal="left" vertical="center" wrapText="1"/>
    </xf>
    <xf numFmtId="14" fontId="11" fillId="0" borderId="2" xfId="1" applyNumberFormat="1" applyFont="1" applyFill="1" applyBorder="1" applyAlignment="1">
      <alignment horizontal="left" vertical="top" wrapText="1"/>
    </xf>
    <xf numFmtId="0" fontId="14" fillId="3" borderId="2" xfId="0" applyFont="1" applyFill="1" applyBorder="1" applyAlignment="1" applyProtection="1">
      <alignment horizontal="left" vertical="center" wrapText="1"/>
      <protection locked="0"/>
    </xf>
    <xf numFmtId="44" fontId="14" fillId="0" borderId="2" xfId="8" applyNumberFormat="1" applyFont="1" applyFill="1" applyBorder="1" applyAlignment="1" applyProtection="1">
      <alignment horizontal="center" vertical="center" wrapText="1"/>
      <protection locked="0"/>
    </xf>
    <xf numFmtId="0" fontId="11" fillId="0" borderId="2" xfId="2" applyNumberFormat="1" applyFont="1" applyFill="1" applyBorder="1" applyAlignment="1">
      <alignment horizontal="center" vertical="center" wrapText="1"/>
    </xf>
    <xf numFmtId="44" fontId="11" fillId="0" borderId="2" xfId="0" applyNumberFormat="1" applyFont="1" applyBorder="1" applyAlignment="1">
      <alignment vertical="center" wrapText="1"/>
    </xf>
    <xf numFmtId="0" fontId="14" fillId="0" borderId="2" xfId="0" applyFont="1" applyBorder="1" applyAlignment="1">
      <alignment horizontal="center" vertical="top"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9" fillId="4" borderId="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0" borderId="15" xfId="0" applyFont="1" applyBorder="1" applyAlignment="1">
      <alignment horizontal="left" vertical="center" wrapText="1"/>
    </xf>
    <xf numFmtId="0" fontId="19"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left" vertical="center" wrapText="1"/>
    </xf>
    <xf numFmtId="0" fontId="13" fillId="7" borderId="5"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7" fillId="0" borderId="26" xfId="0" applyFont="1" applyBorder="1" applyAlignment="1">
      <alignment horizontal="left" vertical="center" wrapText="1"/>
    </xf>
    <xf numFmtId="0" fontId="9" fillId="4" borderId="27" xfId="0" applyFont="1" applyFill="1" applyBorder="1" applyAlignment="1">
      <alignment horizontal="center" vertical="center" wrapText="1"/>
    </xf>
    <xf numFmtId="14" fontId="11" fillId="0" borderId="20" xfId="1" applyNumberFormat="1" applyFont="1" applyFill="1" applyBorder="1" applyAlignment="1">
      <alignment horizontal="left" vertical="center" wrapText="1"/>
    </xf>
    <xf numFmtId="14" fontId="11" fillId="0" borderId="1" xfId="1" applyNumberFormat="1" applyFont="1" applyFill="1" applyBorder="1" applyAlignment="1">
      <alignment horizontal="left" vertical="center" wrapText="1"/>
    </xf>
    <xf numFmtId="14" fontId="11" fillId="0" borderId="18" xfId="1" applyNumberFormat="1" applyFont="1" applyFill="1" applyBorder="1" applyAlignment="1">
      <alignment horizontal="center" vertical="center" wrapText="1"/>
    </xf>
    <xf numFmtId="14" fontId="11" fillId="0" borderId="18" xfId="1" applyNumberFormat="1" applyFont="1" applyFill="1" applyBorder="1" applyAlignment="1">
      <alignment vertical="center" wrapText="1"/>
    </xf>
    <xf numFmtId="0" fontId="20" fillId="0" borderId="20" xfId="0" applyFont="1" applyBorder="1" applyAlignment="1">
      <alignment horizontal="left" vertical="center" wrapText="1"/>
    </xf>
    <xf numFmtId="0" fontId="19" fillId="0" borderId="15" xfId="0" applyFont="1" applyBorder="1" applyAlignment="1">
      <alignment horizontal="left" vertical="center" wrapText="1"/>
    </xf>
    <xf numFmtId="0" fontId="19" fillId="7" borderId="5" xfId="0" applyFont="1" applyFill="1" applyBorder="1" applyAlignment="1">
      <alignment horizontal="left" vertical="center" wrapText="1"/>
    </xf>
    <xf numFmtId="0" fontId="20" fillId="0" borderId="1" xfId="0" applyFont="1" applyBorder="1" applyAlignment="1">
      <alignment horizontal="left" vertical="center" wrapText="1"/>
    </xf>
    <xf numFmtId="14" fontId="19" fillId="0" borderId="4" xfId="1" applyNumberFormat="1" applyFont="1" applyFill="1" applyBorder="1" applyAlignment="1">
      <alignment horizontal="left" vertical="center" wrapText="1"/>
    </xf>
    <xf numFmtId="0" fontId="20" fillId="0" borderId="20" xfId="0" applyFont="1" applyBorder="1" applyAlignment="1">
      <alignment vertical="center" wrapText="1"/>
    </xf>
    <xf numFmtId="0" fontId="15" fillId="7" borderId="5" xfId="0" applyFont="1" applyFill="1" applyBorder="1" applyAlignment="1">
      <alignment horizontal="left" vertical="center" wrapText="1"/>
    </xf>
    <xf numFmtId="0" fontId="20" fillId="0" borderId="1" xfId="0" applyFont="1" applyBorder="1" applyAlignment="1">
      <alignment vertical="center" wrapText="1"/>
    </xf>
    <xf numFmtId="0" fontId="14" fillId="0" borderId="1" xfId="0" applyFont="1" applyBorder="1" applyAlignment="1">
      <alignment horizontal="left" vertical="center" wrapText="1"/>
    </xf>
    <xf numFmtId="0" fontId="9" fillId="4" borderId="33" xfId="0" applyFont="1" applyFill="1" applyBorder="1" applyAlignment="1">
      <alignment horizontal="left" vertical="center" wrapText="1"/>
    </xf>
    <xf numFmtId="0" fontId="9" fillId="4" borderId="33" xfId="0" applyFont="1" applyFill="1" applyBorder="1" applyAlignment="1">
      <alignment horizontal="center" vertical="center" wrapText="1"/>
    </xf>
    <xf numFmtId="0" fontId="20" fillId="0" borderId="2" xfId="0" applyFont="1" applyBorder="1" applyAlignment="1">
      <alignment horizontal="center" vertical="top" wrapText="1"/>
    </xf>
    <xf numFmtId="0" fontId="5" fillId="0" borderId="18" xfId="0" applyFont="1" applyBorder="1"/>
    <xf numFmtId="0" fontId="9" fillId="4" borderId="37" xfId="0" applyFont="1" applyFill="1" applyBorder="1" applyAlignment="1">
      <alignment horizontal="left" vertical="center" wrapText="1"/>
    </xf>
    <xf numFmtId="0" fontId="9" fillId="4" borderId="3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0" fillId="0" borderId="45" xfId="0" applyBorder="1"/>
    <xf numFmtId="0" fontId="0" fillId="0" borderId="46" xfId="0" applyBorder="1"/>
    <xf numFmtId="0" fontId="0" fillId="0" borderId="47" xfId="0" applyBorder="1"/>
    <xf numFmtId="0" fontId="0" fillId="0" borderId="48" xfId="0" applyBorder="1"/>
    <xf numFmtId="0" fontId="0" fillId="0" borderId="44" xfId="0" applyBorder="1"/>
    <xf numFmtId="0" fontId="11" fillId="0" borderId="0" xfId="0" applyFont="1" applyAlignment="1">
      <alignment vertical="center"/>
    </xf>
    <xf numFmtId="0" fontId="9" fillId="4" borderId="40" xfId="0" applyFont="1" applyFill="1" applyBorder="1" applyAlignment="1">
      <alignment horizontal="center" vertical="center"/>
    </xf>
    <xf numFmtId="0" fontId="20" fillId="0" borderId="4"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44" fontId="11" fillId="3" borderId="2" xfId="0" applyNumberFormat="1" applyFont="1" applyFill="1" applyBorder="1" applyAlignment="1">
      <alignment horizontal="center" vertical="center"/>
    </xf>
    <xf numFmtId="44" fontId="11" fillId="3" borderId="2" xfId="0" applyNumberFormat="1" applyFont="1" applyFill="1" applyBorder="1" applyAlignment="1">
      <alignment horizontal="center" vertical="center" wrapText="1"/>
    </xf>
    <xf numFmtId="9" fontId="11" fillId="3" borderId="2" xfId="5"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0" borderId="2" xfId="0" applyFont="1" applyBorder="1" applyAlignment="1">
      <alignment horizontal="left" vertical="top" wrapText="1"/>
    </xf>
    <xf numFmtId="0" fontId="11" fillId="0" borderId="0" xfId="0" applyFont="1" applyAlignment="1">
      <alignment horizontal="left" vertical="center" wrapText="1"/>
    </xf>
    <xf numFmtId="0" fontId="11" fillId="0" borderId="2" xfId="0" applyFont="1" applyBorder="1" applyAlignment="1">
      <alignment horizontal="left" vertical="top" wrapText="1"/>
    </xf>
    <xf numFmtId="14" fontId="14" fillId="0" borderId="2" xfId="1" applyNumberFormat="1" applyFont="1" applyFill="1" applyBorder="1" applyAlignment="1">
      <alignment horizontal="left" vertical="center" wrapText="1"/>
    </xf>
    <xf numFmtId="14" fontId="14" fillId="0" borderId="2" xfId="1" applyNumberFormat="1" applyFont="1" applyFill="1" applyBorder="1" applyAlignment="1">
      <alignment horizontal="center" vertical="center" wrapText="1"/>
    </xf>
    <xf numFmtId="0" fontId="20" fillId="3" borderId="2" xfId="0" applyFont="1" applyFill="1" applyBorder="1" applyAlignment="1">
      <alignment vertical="center" wrapText="1"/>
    </xf>
    <xf numFmtId="0" fontId="20" fillId="12" borderId="2" xfId="0" applyFont="1" applyFill="1" applyBorder="1" applyAlignment="1">
      <alignment vertical="center" wrapText="1"/>
    </xf>
    <xf numFmtId="0" fontId="14" fillId="12"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8" fontId="14" fillId="12" borderId="2" xfId="0" applyNumberFormat="1" applyFont="1" applyFill="1" applyBorder="1" applyAlignment="1">
      <alignment vertical="center" wrapText="1"/>
    </xf>
    <xf numFmtId="14" fontId="11" fillId="0" borderId="2" xfId="9" applyNumberFormat="1" applyFont="1" applyFill="1" applyBorder="1" applyAlignment="1">
      <alignment horizontal="left" vertical="center" wrapText="1"/>
    </xf>
    <xf numFmtId="44" fontId="11" fillId="0" borderId="2" xfId="8"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44" fontId="11" fillId="3" borderId="2" xfId="4" applyFont="1" applyFill="1" applyBorder="1" applyAlignment="1">
      <alignment horizontal="center" vertical="center" wrapText="1"/>
    </xf>
    <xf numFmtId="44" fontId="20" fillId="3" borderId="2" xfId="6" applyFont="1" applyFill="1" applyBorder="1" applyAlignment="1">
      <alignment horizontal="center" vertical="center" wrapText="1"/>
    </xf>
    <xf numFmtId="44" fontId="20" fillId="3" borderId="2" xfId="6" applyFont="1" applyFill="1" applyBorder="1" applyAlignment="1">
      <alignment vertical="center" wrapText="1"/>
    </xf>
    <xf numFmtId="44" fontId="20" fillId="0" borderId="2" xfId="0" applyNumberFormat="1" applyFont="1" applyBorder="1" applyAlignment="1">
      <alignment horizontal="center" vertical="center"/>
    </xf>
    <xf numFmtId="44" fontId="20" fillId="3" borderId="2" xfId="0" applyNumberFormat="1" applyFont="1" applyFill="1" applyBorder="1" applyAlignment="1">
      <alignment horizontal="center" vertical="center"/>
    </xf>
    <xf numFmtId="44" fontId="11" fillId="3" borderId="2" xfId="0" applyNumberFormat="1" applyFont="1" applyFill="1" applyBorder="1" applyAlignment="1">
      <alignment vertical="center" wrapText="1"/>
    </xf>
    <xf numFmtId="9" fontId="14" fillId="0" borderId="2" xfId="0" applyNumberFormat="1" applyFont="1" applyBorder="1" applyAlignment="1">
      <alignment horizontal="left" vertical="center" wrapText="1"/>
    </xf>
    <xf numFmtId="0" fontId="15" fillId="12" borderId="1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7" borderId="17" xfId="0" applyFont="1" applyFill="1" applyBorder="1" applyAlignment="1">
      <alignment horizontal="left" vertical="center" wrapText="1"/>
    </xf>
    <xf numFmtId="0" fontId="20" fillId="3" borderId="1" xfId="0" applyFont="1" applyFill="1" applyBorder="1" applyAlignment="1">
      <alignment vertical="center" wrapText="1"/>
    </xf>
    <xf numFmtId="0" fontId="20" fillId="0" borderId="2" xfId="0" applyFont="1" applyBorder="1" applyAlignment="1">
      <alignment horizontal="left" vertical="top" wrapText="1"/>
    </xf>
    <xf numFmtId="0" fontId="25" fillId="0" borderId="48" xfId="0" applyFont="1" applyBorder="1" applyAlignment="1">
      <alignment horizontal="center" vertical="center"/>
    </xf>
    <xf numFmtId="0" fontId="25" fillId="0" borderId="0" xfId="0" applyFont="1" applyAlignment="1">
      <alignment horizontal="center" vertical="center"/>
    </xf>
    <xf numFmtId="0" fontId="25" fillId="0" borderId="44"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14" fontId="11" fillId="0" borderId="23" xfId="1" applyNumberFormat="1" applyFont="1" applyFill="1" applyBorder="1" applyAlignment="1">
      <alignment horizontal="center" vertical="center" wrapText="1"/>
    </xf>
    <xf numFmtId="14" fontId="11" fillId="0" borderId="31" xfId="1"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wrapText="1"/>
    </xf>
    <xf numFmtId="14" fontId="11" fillId="0" borderId="3" xfId="1" applyNumberFormat="1" applyFont="1" applyFill="1" applyBorder="1" applyAlignment="1">
      <alignment horizontal="center" vertical="center" wrapText="1"/>
    </xf>
    <xf numFmtId="14" fontId="11" fillId="0" borderId="4"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1" fillId="0" borderId="4" xfId="0" applyFont="1" applyBorder="1" applyAlignment="1">
      <alignment horizontal="center" vertical="center"/>
    </xf>
    <xf numFmtId="14" fontId="11" fillId="0" borderId="29" xfId="1"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44" fontId="11" fillId="0" borderId="1" xfId="0" applyNumberFormat="1" applyFont="1" applyBorder="1" applyAlignment="1">
      <alignment horizontal="center" vertical="center" wrapText="1"/>
    </xf>
    <xf numFmtId="44" fontId="11" fillId="0" borderId="3" xfId="0" applyNumberFormat="1" applyFont="1" applyBorder="1" applyAlignment="1">
      <alignment horizontal="center" vertical="center" wrapText="1"/>
    </xf>
    <xf numFmtId="44" fontId="11" fillId="0" borderId="4"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14" fontId="11" fillId="0" borderId="2" xfId="1" applyNumberFormat="1" applyFont="1" applyFill="1" applyBorder="1" applyAlignment="1">
      <alignment horizontal="left" vertical="center" wrapText="1"/>
    </xf>
    <xf numFmtId="14" fontId="11" fillId="0" borderId="20" xfId="1" applyNumberFormat="1" applyFont="1" applyFill="1" applyBorder="1" applyAlignment="1">
      <alignment horizontal="left" vertical="center" wrapText="1"/>
    </xf>
    <xf numFmtId="0" fontId="19" fillId="3" borderId="1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14" fillId="3" borderId="53" xfId="0" applyFont="1" applyFill="1" applyBorder="1" applyAlignment="1">
      <alignment horizontal="center" vertical="center" wrapText="1"/>
    </xf>
    <xf numFmtId="9" fontId="11" fillId="3" borderId="2" xfId="5" applyFont="1" applyFill="1" applyBorder="1" applyAlignment="1">
      <alignment horizontal="center" vertical="center" wrapText="1"/>
    </xf>
    <xf numFmtId="0" fontId="11" fillId="3" borderId="2" xfId="0" applyFont="1" applyFill="1" applyBorder="1" applyAlignment="1">
      <alignment horizontal="center" vertical="center" wrapText="1"/>
    </xf>
    <xf numFmtId="43" fontId="14" fillId="3" borderId="2"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9" fontId="11" fillId="0" borderId="2" xfId="5" applyFont="1" applyFill="1" applyBorder="1" applyAlignment="1">
      <alignment horizontal="center" vertical="center"/>
    </xf>
    <xf numFmtId="0" fontId="14" fillId="0" borderId="2" xfId="0" applyFont="1" applyBorder="1" applyAlignment="1">
      <alignment horizontal="center" vertical="center" wrapText="1"/>
    </xf>
    <xf numFmtId="0" fontId="15" fillId="0" borderId="17" xfId="0" applyFont="1" applyBorder="1" applyAlignment="1">
      <alignment horizontal="center" vertical="center" wrapText="1"/>
    </xf>
    <xf numFmtId="14" fontId="11" fillId="0" borderId="18" xfId="1" applyNumberFormat="1" applyFont="1" applyFill="1" applyBorder="1" applyAlignment="1">
      <alignment horizontal="center" vertical="center" wrapText="1"/>
    </xf>
    <xf numFmtId="14" fontId="14" fillId="0" borderId="2" xfId="1" applyNumberFormat="1" applyFont="1" applyFill="1" applyBorder="1" applyAlignment="1">
      <alignment horizontal="center" vertical="center" wrapText="1"/>
    </xf>
    <xf numFmtId="9" fontId="14" fillId="0" borderId="2" xfId="5"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0" borderId="2" xfId="0" applyFont="1" applyBorder="1" applyAlignment="1">
      <alignment horizontal="center" vertical="center"/>
    </xf>
    <xf numFmtId="44" fontId="11" fillId="0" borderId="2" xfId="0" applyNumberFormat="1" applyFont="1" applyBorder="1" applyAlignment="1">
      <alignment horizontal="center" vertical="center" wrapText="1"/>
    </xf>
    <xf numFmtId="14" fontId="11" fillId="3" borderId="2" xfId="1" applyNumberFormat="1" applyFont="1" applyFill="1" applyBorder="1" applyAlignment="1">
      <alignment horizontal="center" vertical="center" wrapText="1"/>
    </xf>
    <xf numFmtId="9" fontId="11" fillId="3" borderId="2" xfId="0" applyNumberFormat="1" applyFont="1" applyFill="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20" fillId="0" borderId="2" xfId="0" applyFont="1" applyBorder="1" applyAlignment="1">
      <alignment vertical="center" wrapText="1"/>
    </xf>
    <xf numFmtId="0" fontId="14" fillId="0" borderId="2" xfId="0" applyFont="1" applyBorder="1" applyAlignment="1">
      <alignment horizontal="left" vertical="center" wrapText="1"/>
    </xf>
    <xf numFmtId="0" fontId="20" fillId="0" borderId="2" xfId="0" applyFont="1" applyBorder="1" applyAlignment="1">
      <alignment horizontal="left" vertical="top" wrapText="1"/>
    </xf>
    <xf numFmtId="0" fontId="11" fillId="0" borderId="20" xfId="0" applyFont="1" applyBorder="1" applyAlignment="1">
      <alignment horizontal="center" vertical="center" wrapText="1"/>
    </xf>
    <xf numFmtId="44" fontId="11" fillId="0" borderId="2" xfId="8" applyNumberFormat="1" applyFont="1" applyFill="1" applyBorder="1" applyAlignment="1">
      <alignment horizontal="center" vertical="center" wrapText="1"/>
    </xf>
    <xf numFmtId="0" fontId="11" fillId="0" borderId="20" xfId="0" applyFont="1" applyBorder="1" applyAlignment="1">
      <alignment horizontal="left" vertical="center" wrapText="1"/>
    </xf>
    <xf numFmtId="17"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20" xfId="0" applyFont="1" applyBorder="1" applyAlignment="1">
      <alignment horizontal="center" vertical="center"/>
    </xf>
    <xf numFmtId="0" fontId="11" fillId="3" borderId="20" xfId="0" applyFont="1" applyFill="1" applyBorder="1" applyAlignment="1">
      <alignment horizontal="center" vertical="center" wrapText="1"/>
    </xf>
    <xf numFmtId="44" fontId="11" fillId="0" borderId="20" xfId="8" applyNumberFormat="1" applyFont="1" applyFill="1" applyBorder="1" applyAlignment="1">
      <alignment horizontal="center" vertical="center" wrapText="1"/>
    </xf>
    <xf numFmtId="14" fontId="11" fillId="0" borderId="2" xfId="1" applyNumberFormat="1" applyFont="1" applyFill="1" applyBorder="1" applyAlignment="1">
      <alignment horizontal="center" vertical="center" wrapText="1"/>
    </xf>
    <xf numFmtId="14" fontId="11" fillId="0" borderId="20" xfId="1" applyNumberFormat="1" applyFont="1" applyFill="1" applyBorder="1" applyAlignment="1">
      <alignment horizontal="center" vertical="center" wrapText="1"/>
    </xf>
    <xf numFmtId="9" fontId="11" fillId="0" borderId="2" xfId="5" applyFont="1" applyFill="1" applyBorder="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14" fontId="14" fillId="0" borderId="0" xfId="1" applyNumberFormat="1" applyFont="1" applyFill="1" applyBorder="1" applyAlignment="1">
      <alignment horizontal="center" vertical="center" wrapText="1"/>
    </xf>
    <xf numFmtId="9" fontId="14" fillId="0" borderId="0" xfId="5" applyFont="1" applyFill="1" applyBorder="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2" fillId="6" borderId="2"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4" fillId="0" borderId="0" xfId="0" applyFont="1" applyAlignment="1">
      <alignment horizontal="center" vertical="center"/>
    </xf>
    <xf numFmtId="9" fontId="11" fillId="3" borderId="2" xfId="5" applyFont="1" applyFill="1" applyBorder="1" applyAlignment="1">
      <alignment horizontal="center" vertical="center"/>
    </xf>
    <xf numFmtId="0" fontId="20" fillId="3" borderId="2" xfId="0" applyFont="1" applyFill="1" applyBorder="1" applyAlignment="1">
      <alignment horizontal="left" vertical="center" wrapText="1"/>
    </xf>
    <xf numFmtId="9" fontId="14" fillId="0" borderId="2" xfId="0" applyNumberFormat="1" applyFont="1" applyBorder="1" applyAlignment="1">
      <alignment horizontal="center" vertical="center" wrapText="1"/>
    </xf>
    <xf numFmtId="9" fontId="14" fillId="0" borderId="2" xfId="0" applyNumberFormat="1" applyFont="1" applyBorder="1" applyAlignment="1">
      <alignment horizontal="center" vertical="center"/>
    </xf>
    <xf numFmtId="0" fontId="23" fillId="0" borderId="17" xfId="0" applyFont="1" applyBorder="1" applyAlignment="1">
      <alignment horizontal="center" vertical="center" wrapText="1"/>
    </xf>
    <xf numFmtId="0" fontId="15" fillId="3" borderId="17" xfId="0" applyFont="1" applyFill="1" applyBorder="1" applyAlignment="1">
      <alignment horizontal="center" vertical="center" wrapText="1"/>
    </xf>
    <xf numFmtId="9" fontId="20" fillId="0" borderId="2" xfId="0" applyNumberFormat="1" applyFont="1" applyBorder="1" applyAlignment="1">
      <alignment horizontal="center" vertical="center" wrapText="1"/>
    </xf>
    <xf numFmtId="44" fontId="20" fillId="3" borderId="2" xfId="6"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44" fontId="11" fillId="3" borderId="2" xfId="0" applyNumberFormat="1" applyFont="1" applyFill="1" applyBorder="1" applyAlignment="1">
      <alignment horizontal="center" vertical="center"/>
    </xf>
    <xf numFmtId="17" fontId="20" fillId="3" borderId="2" xfId="0" applyNumberFormat="1" applyFont="1" applyFill="1" applyBorder="1" applyAlignment="1">
      <alignment horizontal="center" vertical="center" wrapText="1"/>
    </xf>
    <xf numFmtId="14" fontId="11" fillId="0" borderId="2" xfId="1" applyNumberFormat="1" applyFont="1" applyFill="1" applyBorder="1" applyAlignment="1">
      <alignment horizontal="center" vertical="center"/>
    </xf>
    <xf numFmtId="9" fontId="11" fillId="0" borderId="2" xfId="0" applyNumberFormat="1" applyFont="1" applyBorder="1" applyAlignment="1">
      <alignment horizontal="center" vertical="center" wrapText="1"/>
    </xf>
    <xf numFmtId="17" fontId="20"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xf>
    <xf numFmtId="0" fontId="12" fillId="3" borderId="17" xfId="0" applyFont="1" applyFill="1" applyBorder="1" applyAlignment="1">
      <alignment horizontal="center" vertical="center" wrapText="1"/>
    </xf>
    <xf numFmtId="44" fontId="14" fillId="0" borderId="2" xfId="0" applyNumberFormat="1" applyFont="1" applyBorder="1" applyAlignment="1">
      <alignment horizontal="center" vertical="center" wrapText="1"/>
    </xf>
    <xf numFmtId="0" fontId="11" fillId="0" borderId="2" xfId="9" applyFont="1" applyFill="1" applyBorder="1" applyAlignment="1">
      <alignment horizontal="center" vertical="center" wrapText="1"/>
    </xf>
    <xf numFmtId="14" fontId="11" fillId="0" borderId="2" xfId="9" applyNumberFormat="1" applyFont="1" applyFill="1" applyBorder="1" applyAlignment="1">
      <alignment horizontal="center" vertical="center" wrapText="1"/>
    </xf>
    <xf numFmtId="44" fontId="14" fillId="0" borderId="2" xfId="4" applyFont="1" applyFill="1" applyBorder="1" applyAlignment="1">
      <alignment horizontal="center" vertical="center" wrapText="1"/>
    </xf>
    <xf numFmtId="0" fontId="15" fillId="0" borderId="17" xfId="3" applyFont="1" applyBorder="1" applyAlignment="1">
      <alignment horizontal="center" vertical="center" wrapText="1"/>
    </xf>
    <xf numFmtId="17" fontId="11" fillId="0" borderId="2" xfId="0" applyNumberFormat="1" applyFont="1" applyBorder="1" applyAlignment="1">
      <alignment horizontal="center" vertical="center"/>
    </xf>
    <xf numFmtId="0" fontId="11" fillId="0" borderId="2" xfId="0" applyFont="1" applyBorder="1" applyAlignment="1">
      <alignment horizontal="left" vertical="center"/>
    </xf>
    <xf numFmtId="44" fontId="11" fillId="3" borderId="2" xfId="0" applyNumberFormat="1" applyFont="1" applyFill="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protection locked="0"/>
    </xf>
    <xf numFmtId="0" fontId="14" fillId="0" borderId="2" xfId="0" applyFont="1" applyBorder="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9" fillId="4" borderId="40" xfId="0" applyFont="1" applyFill="1" applyBorder="1" applyAlignment="1">
      <alignment horizontal="center" vertical="center" wrapText="1"/>
    </xf>
    <xf numFmtId="4" fontId="9" fillId="4" borderId="41" xfId="0" applyNumberFormat="1" applyFont="1" applyFill="1" applyBorder="1" applyAlignment="1">
      <alignment horizontal="center" vertical="center" wrapText="1"/>
    </xf>
    <xf numFmtId="4" fontId="9" fillId="4" borderId="42" xfId="0" applyNumberFormat="1" applyFont="1" applyFill="1" applyBorder="1" applyAlignment="1">
      <alignment horizontal="center"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9" fillId="0" borderId="30" xfId="0" applyFont="1" applyBorder="1" applyAlignment="1">
      <alignment horizontal="center" vertical="center" wrapText="1"/>
    </xf>
    <xf numFmtId="14" fontId="5" fillId="0" borderId="4" xfId="1" applyNumberFormat="1" applyFont="1" applyFill="1" applyBorder="1" applyAlignment="1">
      <alignment horizontal="center" vertical="center" wrapText="1"/>
    </xf>
    <xf numFmtId="14" fontId="5" fillId="0" borderId="2" xfId="1"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31" xfId="0" applyFont="1" applyBorder="1" applyAlignment="1">
      <alignment horizontal="center" vertical="center" wrapText="1"/>
    </xf>
    <xf numFmtId="0" fontId="11" fillId="0" borderId="18" xfId="0" applyFont="1" applyBorder="1" applyAlignment="1">
      <alignment horizontal="center" vertical="center" wrapText="1"/>
    </xf>
    <xf numFmtId="14" fontId="11" fillId="0" borderId="2" xfId="1" applyNumberFormat="1" applyFont="1" applyFill="1" applyBorder="1" applyAlignment="1">
      <alignment vertical="center" wrapText="1"/>
    </xf>
    <xf numFmtId="44" fontId="24" fillId="3" borderId="2" xfId="8" applyNumberFormat="1" applyFont="1" applyFill="1" applyBorder="1" applyAlignment="1">
      <alignment horizontal="center" vertical="center" wrapText="1"/>
    </xf>
    <xf numFmtId="9" fontId="11" fillId="0" borderId="2" xfId="1" applyNumberFormat="1" applyFont="1" applyFill="1" applyBorder="1" applyAlignment="1">
      <alignment horizontal="center" vertical="center" wrapText="1"/>
    </xf>
    <xf numFmtId="9" fontId="14" fillId="0" borderId="2" xfId="0" applyNumberFormat="1" applyFont="1" applyBorder="1" applyAlignment="1" applyProtection="1">
      <alignment horizontal="center" vertical="center" wrapText="1"/>
      <protection locked="0"/>
    </xf>
    <xf numFmtId="0" fontId="15" fillId="0" borderId="17" xfId="0" applyFont="1" applyBorder="1" applyAlignment="1">
      <alignment horizontal="center" vertical="center"/>
    </xf>
    <xf numFmtId="44" fontId="14" fillId="3" borderId="2" xfId="6" applyFont="1" applyFill="1" applyBorder="1" applyAlignment="1">
      <alignment horizontal="center" vertical="center" wrapText="1"/>
    </xf>
    <xf numFmtId="0" fontId="14" fillId="0" borderId="2" xfId="0" applyFont="1" applyBorder="1" applyAlignment="1">
      <alignment vertical="center" wrapText="1"/>
    </xf>
    <xf numFmtId="0" fontId="19" fillId="0" borderId="17" xfId="3" applyFont="1" applyBorder="1" applyAlignment="1">
      <alignment horizontal="center" vertical="center" wrapText="1"/>
    </xf>
    <xf numFmtId="44" fontId="20" fillId="0" borderId="2" xfId="6" applyFont="1" applyFill="1" applyBorder="1" applyAlignment="1">
      <alignment horizontal="center" vertical="center" wrapText="1"/>
    </xf>
    <xf numFmtId="14" fontId="11" fillId="0" borderId="21" xfId="1" applyNumberFormat="1" applyFont="1" applyFill="1" applyBorder="1" applyAlignment="1">
      <alignment horizontal="center" vertical="center" wrapText="1"/>
    </xf>
    <xf numFmtId="14" fontId="11" fillId="3" borderId="18" xfId="1" applyNumberFormat="1" applyFont="1" applyFill="1" applyBorder="1" applyAlignment="1">
      <alignment horizontal="center" vertical="center" wrapText="1"/>
    </xf>
    <xf numFmtId="0" fontId="11" fillId="3" borderId="2" xfId="0" applyFont="1" applyFill="1" applyBorder="1" applyAlignment="1">
      <alignment horizontal="left" vertical="center" wrapText="1"/>
    </xf>
    <xf numFmtId="16" fontId="14" fillId="0" borderId="2" xfId="0" applyNumberFormat="1" applyFont="1" applyBorder="1" applyAlignment="1">
      <alignment horizontal="center" vertical="center" wrapText="1"/>
    </xf>
    <xf numFmtId="9" fontId="14" fillId="0" borderId="2" xfId="1" applyNumberFormat="1" applyFont="1" applyFill="1" applyBorder="1" applyAlignment="1">
      <alignment horizontal="center" vertical="center" wrapText="1"/>
    </xf>
    <xf numFmtId="0" fontId="11" fillId="0" borderId="2" xfId="0" applyFont="1" applyBorder="1" applyAlignment="1">
      <alignment horizontal="center" vertical="top" wrapText="1"/>
    </xf>
    <xf numFmtId="44" fontId="11" fillId="0" borderId="20" xfId="0" applyNumberFormat="1" applyFont="1" applyBorder="1" applyAlignment="1">
      <alignment horizontal="center" vertical="center" wrapText="1"/>
    </xf>
    <xf numFmtId="0" fontId="14" fillId="0" borderId="20" xfId="0" applyFont="1" applyBorder="1" applyAlignment="1">
      <alignment horizontal="left" vertical="center" wrapText="1"/>
    </xf>
    <xf numFmtId="0" fontId="11" fillId="0" borderId="21" xfId="0" applyFont="1" applyBorder="1" applyAlignment="1">
      <alignment horizontal="center" vertical="center" wrapText="1"/>
    </xf>
    <xf numFmtId="0" fontId="20" fillId="0" borderId="2" xfId="0" applyFont="1" applyBorder="1" applyAlignment="1">
      <alignment horizontal="center" vertical="center"/>
    </xf>
    <xf numFmtId="0" fontId="14" fillId="11" borderId="2" xfId="0" applyFont="1" applyFill="1" applyBorder="1" applyAlignment="1">
      <alignment horizontal="center" vertical="center" wrapText="1"/>
    </xf>
    <xf numFmtId="0" fontId="20" fillId="0" borderId="4" xfId="0" applyFont="1" applyBorder="1" applyAlignment="1">
      <alignment horizontal="center" vertical="center" wrapText="1"/>
    </xf>
    <xf numFmtId="9" fontId="11" fillId="0" borderId="31" xfId="0" applyNumberFormat="1" applyFont="1" applyBorder="1" applyAlignment="1" applyProtection="1">
      <alignment horizontal="center" vertical="center" wrapText="1"/>
      <protection locked="0"/>
    </xf>
    <xf numFmtId="9" fontId="11" fillId="0" borderId="18" xfId="0" applyNumberFormat="1" applyFont="1" applyBorder="1" applyAlignment="1" applyProtection="1">
      <alignment horizontal="center" vertical="center" wrapText="1"/>
      <protection locked="0"/>
    </xf>
    <xf numFmtId="0" fontId="11" fillId="3" borderId="18"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17" xfId="0"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5" fillId="0" borderId="22" xfId="0" applyFont="1" applyBorder="1" applyAlignment="1">
      <alignment horizontal="center" vertical="center" wrapText="1"/>
    </xf>
    <xf numFmtId="9" fontId="14" fillId="0" borderId="1" xfId="5" applyFont="1" applyFill="1" applyBorder="1" applyAlignment="1">
      <alignment horizontal="center" vertical="center" wrapText="1"/>
    </xf>
    <xf numFmtId="0" fontId="11" fillId="0" borderId="1" xfId="0" applyFont="1" applyBorder="1" applyAlignment="1">
      <alignment horizontal="left" vertical="center" wrapText="1"/>
    </xf>
    <xf numFmtId="9" fontId="11" fillId="0" borderId="23" xfId="0" applyNumberFormat="1" applyFont="1" applyBorder="1" applyAlignment="1" applyProtection="1">
      <alignment horizontal="center" vertical="center" wrapText="1"/>
      <protection locked="0"/>
    </xf>
    <xf numFmtId="9" fontId="11" fillId="0" borderId="29" xfId="0" applyNumberFormat="1" applyFont="1" applyBorder="1" applyAlignment="1" applyProtection="1">
      <alignment horizontal="center" vertical="center" wrapText="1"/>
      <protection locked="0"/>
    </xf>
    <xf numFmtId="14" fontId="11" fillId="0" borderId="36" xfId="1" applyNumberFormat="1" applyFont="1" applyFill="1" applyBorder="1" applyAlignment="1">
      <alignment horizontal="center" vertical="center" wrapText="1"/>
    </xf>
    <xf numFmtId="17" fontId="14" fillId="0" borderId="2" xfId="1" applyNumberFormat="1" applyFont="1" applyFill="1" applyBorder="1" applyAlignment="1">
      <alignment horizontal="center" vertical="center" wrapText="1"/>
    </xf>
    <xf numFmtId="17" fontId="14" fillId="0" borderId="20" xfId="1" applyNumberFormat="1" applyFont="1" applyFill="1" applyBorder="1" applyAlignment="1">
      <alignment horizontal="center" vertical="center" wrapText="1"/>
    </xf>
    <xf numFmtId="0" fontId="14" fillId="0" borderId="20" xfId="0" applyFont="1" applyBorder="1" applyAlignment="1">
      <alignment horizontal="center" vertical="center"/>
    </xf>
    <xf numFmtId="0" fontId="15" fillId="0" borderId="19" xfId="0" applyFont="1" applyBorder="1" applyAlignment="1">
      <alignment horizontal="center" vertical="center" wrapText="1"/>
    </xf>
    <xf numFmtId="9" fontId="1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9" fontId="11" fillId="0" borderId="2"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20" fillId="11" borderId="1"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4" xfId="0" applyFont="1" applyFill="1" applyBorder="1" applyAlignment="1">
      <alignment horizontal="center" vertical="center" wrapText="1"/>
    </xf>
    <xf numFmtId="44" fontId="11" fillId="0" borderId="2" xfId="7" applyNumberFormat="1" applyFont="1" applyFill="1" applyBorder="1" applyAlignment="1">
      <alignment horizontal="center" vertical="center" wrapText="1"/>
    </xf>
    <xf numFmtId="0" fontId="11" fillId="0" borderId="2" xfId="0" applyFont="1" applyBorder="1" applyAlignment="1">
      <alignment horizontal="left" vertical="top"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2" fontId="11" fillId="0" borderId="1" xfId="0" applyNumberFormat="1" applyFont="1" applyBorder="1" applyAlignment="1">
      <alignment horizontal="center" vertical="center" wrapText="1"/>
    </xf>
    <xf numFmtId="2" fontId="11" fillId="0" borderId="3"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1" fillId="3" borderId="2" xfId="0" applyFont="1" applyFill="1" applyBorder="1" applyAlignment="1">
      <alignment horizontal="center" vertical="center"/>
    </xf>
    <xf numFmtId="0" fontId="7" fillId="0" borderId="3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4" fontId="9" fillId="4" borderId="6" xfId="0" applyNumberFormat="1" applyFont="1" applyFill="1" applyBorder="1" applyAlignment="1">
      <alignment horizontal="center" vertical="center" wrapText="1"/>
    </xf>
    <xf numFmtId="4" fontId="9" fillId="4" borderId="8" xfId="0"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1" fillId="0" borderId="15" xfId="0" applyFont="1" applyBorder="1" applyAlignment="1">
      <alignment horizontal="center" vertical="center" wrapText="1"/>
    </xf>
    <xf numFmtId="14" fontId="11" fillId="0" borderId="15" xfId="1" applyNumberFormat="1" applyFont="1" applyFill="1" applyBorder="1" applyAlignment="1">
      <alignment horizontal="center" vertical="center" wrapText="1"/>
    </xf>
    <xf numFmtId="9" fontId="11" fillId="0" borderId="15" xfId="1" applyNumberFormat="1" applyFont="1" applyFill="1" applyBorder="1" applyAlignment="1">
      <alignment horizontal="center" vertical="center" wrapText="1"/>
    </xf>
    <xf numFmtId="14" fontId="11" fillId="0" borderId="15" xfId="1" applyNumberFormat="1" applyFont="1" applyFill="1" applyBorder="1" applyAlignment="1">
      <alignment horizontal="left" vertical="center" wrapText="1"/>
    </xf>
    <xf numFmtId="14" fontId="11" fillId="0" borderId="16" xfId="1"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xf>
    <xf numFmtId="44" fontId="11" fillId="0" borderId="15" xfId="0" applyNumberFormat="1" applyFont="1" applyBorder="1" applyAlignment="1">
      <alignment horizontal="center" vertical="center"/>
    </xf>
    <xf numFmtId="44" fontId="11" fillId="0" borderId="2" xfId="0" applyNumberFormat="1" applyFont="1" applyBorder="1" applyAlignment="1">
      <alignment horizontal="center" vertical="center"/>
    </xf>
    <xf numFmtId="9" fontId="20" fillId="11" borderId="2" xfId="0" applyNumberFormat="1" applyFont="1" applyFill="1" applyBorder="1" applyAlignment="1">
      <alignment horizontal="center" vertical="center" wrapText="1"/>
    </xf>
    <xf numFmtId="0" fontId="20" fillId="11" borderId="2" xfId="0" applyFont="1" applyFill="1" applyBorder="1" applyAlignment="1">
      <alignment horizontal="center" vertical="top" wrapText="1"/>
    </xf>
    <xf numFmtId="9" fontId="14" fillId="0" borderId="3" xfId="5" applyFont="1" applyFill="1" applyBorder="1" applyAlignment="1">
      <alignment horizontal="center" vertical="center" wrapText="1"/>
    </xf>
    <xf numFmtId="9" fontId="14" fillId="0" borderId="4" xfId="5"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center" vertical="center" wrapText="1"/>
    </xf>
    <xf numFmtId="9" fontId="20" fillId="0" borderId="2" xfId="5" applyFont="1" applyFill="1" applyBorder="1" applyAlignment="1">
      <alignment horizontal="center" vertical="center" wrapText="1"/>
    </xf>
    <xf numFmtId="0" fontId="14" fillId="0" borderId="2" xfId="0" applyFont="1" applyBorder="1" applyAlignment="1">
      <alignment horizontal="left" wrapText="1"/>
    </xf>
    <xf numFmtId="0" fontId="19" fillId="0" borderId="14" xfId="0" applyFont="1" applyBorder="1" applyAlignment="1">
      <alignment horizontal="center" vertical="center" wrapText="1"/>
    </xf>
    <xf numFmtId="9" fontId="11" fillId="0" borderId="15" xfId="0" applyNumberFormat="1" applyFont="1" applyBorder="1" applyAlignment="1">
      <alignment horizontal="center" vertical="center" wrapText="1"/>
    </xf>
    <xf numFmtId="44" fontId="11" fillId="3" borderId="15" xfId="0" applyNumberFormat="1" applyFont="1" applyFill="1" applyBorder="1" applyAlignment="1">
      <alignment horizontal="center" vertical="center"/>
    </xf>
    <xf numFmtId="0" fontId="11" fillId="0" borderId="15" xfId="0" applyFont="1" applyBorder="1" applyAlignment="1">
      <alignment horizontal="left" vertical="center" wrapText="1"/>
    </xf>
    <xf numFmtId="0" fontId="11" fillId="0" borderId="16" xfId="0" applyFont="1" applyBorder="1" applyAlignment="1">
      <alignment horizontal="center" vertical="center" wrapText="1"/>
    </xf>
    <xf numFmtId="0" fontId="11" fillId="3" borderId="15"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44" fontId="11" fillId="3" borderId="20" xfId="0" applyNumberFormat="1" applyFont="1" applyFill="1" applyBorder="1" applyAlignment="1">
      <alignment horizontal="center" vertical="center" wrapText="1"/>
    </xf>
    <xf numFmtId="0" fontId="11" fillId="0" borderId="20" xfId="0" applyFont="1" applyBorder="1" applyAlignment="1">
      <alignment horizontal="left" vertical="top" wrapText="1"/>
    </xf>
    <xf numFmtId="14" fontId="11" fillId="3" borderId="4" xfId="1" applyNumberFormat="1" applyFont="1" applyFill="1" applyBorder="1" applyAlignment="1">
      <alignment horizontal="center" vertical="center" wrapText="1"/>
    </xf>
    <xf numFmtId="9" fontId="11" fillId="0" borderId="2" xfId="2" applyFont="1" applyFill="1" applyBorder="1" applyAlignment="1">
      <alignment horizontal="center" vertical="center" wrapText="1"/>
    </xf>
    <xf numFmtId="9" fontId="11" fillId="0" borderId="20" xfId="2" applyFont="1" applyFill="1" applyBorder="1" applyAlignment="1">
      <alignment horizontal="center" vertical="center" wrapText="1"/>
    </xf>
    <xf numFmtId="9" fontId="11" fillId="0" borderId="2" xfId="2" applyFont="1" applyBorder="1" applyAlignment="1">
      <alignment horizontal="center" vertical="center" wrapText="1"/>
    </xf>
    <xf numFmtId="9" fontId="11" fillId="0" borderId="20" xfId="2" applyFont="1" applyBorder="1" applyAlignment="1">
      <alignment horizontal="center" vertical="center" wrapText="1"/>
    </xf>
    <xf numFmtId="44" fontId="11" fillId="3" borderId="4" xfId="0"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22" xfId="0" applyFont="1" applyBorder="1" applyAlignment="1">
      <alignment horizontal="center" vertical="center" wrapText="1"/>
    </xf>
    <xf numFmtId="0" fontId="19" fillId="6" borderId="6"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applyAlignment="1">
      <alignment horizontal="left" vertical="center" wrapText="1"/>
    </xf>
    <xf numFmtId="9" fontId="20" fillId="0" borderId="2" xfId="0" applyNumberFormat="1" applyFont="1" applyBorder="1" applyAlignment="1">
      <alignment horizontal="center" vertical="top" wrapText="1"/>
    </xf>
    <xf numFmtId="9" fontId="20" fillId="0" borderId="2" xfId="0" applyNumberFormat="1" applyFont="1" applyBorder="1" applyAlignment="1">
      <alignment horizontal="center" vertical="top"/>
    </xf>
    <xf numFmtId="9" fontId="20" fillId="0" borderId="20" xfId="0" applyNumberFormat="1" applyFont="1" applyBorder="1" applyAlignment="1">
      <alignment horizontal="center" vertical="top"/>
    </xf>
    <xf numFmtId="0" fontId="20" fillId="0" borderId="20" xfId="0" applyFont="1" applyBorder="1" applyAlignment="1">
      <alignment horizontal="left" vertical="center" wrapText="1"/>
    </xf>
    <xf numFmtId="0" fontId="20" fillId="0" borderId="2" xfId="0" applyFont="1" applyBorder="1" applyAlignment="1">
      <alignment horizontal="left" vertical="center"/>
    </xf>
    <xf numFmtId="0" fontId="20" fillId="0" borderId="20" xfId="0" applyFont="1" applyBorder="1" applyAlignment="1">
      <alignment horizontal="left" vertical="center"/>
    </xf>
    <xf numFmtId="0" fontId="20" fillId="0" borderId="2" xfId="0" applyFont="1" applyBorder="1" applyAlignment="1">
      <alignment horizontal="center" vertical="top" wrapText="1"/>
    </xf>
    <xf numFmtId="0" fontId="12" fillId="6" borderId="1"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4" fontId="9" fillId="4" borderId="25" xfId="0" applyNumberFormat="1" applyFont="1" applyFill="1" applyBorder="1" applyAlignment="1">
      <alignment horizontal="center" vertical="center" wrapText="1"/>
    </xf>
    <xf numFmtId="4" fontId="9" fillId="4" borderId="28" xfId="0" applyNumberFormat="1"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44" fontId="11" fillId="0" borderId="15" xfId="0" applyNumberFormat="1" applyFont="1" applyBorder="1" applyAlignment="1">
      <alignment horizontal="center" vertical="center" wrapText="1"/>
    </xf>
    <xf numFmtId="0" fontId="11" fillId="0" borderId="1" xfId="0" applyFont="1" applyBorder="1" applyAlignment="1">
      <alignment horizontal="left" vertical="top" wrapText="1"/>
    </xf>
    <xf numFmtId="0" fontId="11" fillId="0" borderId="2" xfId="3" applyFont="1" applyBorder="1" applyAlignment="1">
      <alignment horizontal="center" vertical="center" wrapText="1"/>
    </xf>
    <xf numFmtId="0" fontId="11" fillId="0" borderId="1" xfId="3" applyFont="1" applyBorder="1" applyAlignment="1">
      <alignment horizontal="center" vertical="center" wrapText="1"/>
    </xf>
    <xf numFmtId="9" fontId="11" fillId="0" borderId="1" xfId="2" applyFont="1" applyFill="1" applyBorder="1" applyAlignment="1">
      <alignment horizontal="center" vertical="center" wrapText="1"/>
    </xf>
    <xf numFmtId="9" fontId="20" fillId="0" borderId="2" xfId="0" applyNumberFormat="1" applyFont="1" applyBorder="1" applyAlignment="1">
      <alignment horizontal="center" vertical="center"/>
    </xf>
    <xf numFmtId="0" fontId="29" fillId="0" borderId="2" xfId="0" applyFont="1" applyBorder="1" applyAlignment="1">
      <alignment horizontal="left" vertical="center"/>
    </xf>
    <xf numFmtId="0" fontId="29" fillId="0" borderId="20" xfId="0" applyFont="1" applyBorder="1" applyAlignment="1">
      <alignment horizontal="left" vertical="center"/>
    </xf>
    <xf numFmtId="0" fontId="12"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0" xfId="0" applyFont="1" applyBorder="1" applyAlignment="1">
      <alignment horizontal="center" vertical="center"/>
    </xf>
    <xf numFmtId="17" fontId="11" fillId="0" borderId="20" xfId="0" applyNumberFormat="1" applyFont="1" applyBorder="1" applyAlignment="1">
      <alignment horizontal="center" vertical="center"/>
    </xf>
    <xf numFmtId="0" fontId="20" fillId="0" borderId="20" xfId="0" applyFont="1" applyBorder="1" applyAlignment="1">
      <alignment horizontal="center" vertical="top" wrapText="1"/>
    </xf>
    <xf numFmtId="44" fontId="14" fillId="0" borderId="20" xfId="0" applyNumberFormat="1" applyFont="1" applyBorder="1" applyAlignment="1">
      <alignment horizontal="center" vertical="center" wrapText="1"/>
    </xf>
    <xf numFmtId="44" fontId="14" fillId="0" borderId="1" xfId="4" applyFont="1" applyFill="1" applyBorder="1" applyAlignment="1">
      <alignment horizontal="center" vertical="center" wrapText="1"/>
    </xf>
    <xf numFmtId="9" fontId="14" fillId="0" borderId="1" xfId="0" applyNumberFormat="1" applyFont="1" applyBorder="1" applyAlignment="1">
      <alignment horizontal="center" vertical="center" wrapText="1"/>
    </xf>
    <xf numFmtId="17" fontId="11" fillId="0" borderId="4" xfId="0" applyNumberFormat="1" applyFont="1" applyBorder="1" applyAlignment="1">
      <alignment horizontal="center" vertical="center" wrapText="1"/>
    </xf>
    <xf numFmtId="0" fontId="15" fillId="3" borderId="17"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9" fontId="14" fillId="3" borderId="2" xfId="0" applyNumberFormat="1"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44" fontId="14" fillId="3" borderId="2" xfId="0" applyNumberFormat="1" applyFont="1" applyFill="1" applyBorder="1" applyAlignment="1" applyProtection="1">
      <alignment horizontal="center" vertical="center" wrapText="1"/>
      <protection locked="0"/>
    </xf>
    <xf numFmtId="0" fontId="14" fillId="3" borderId="2" xfId="0" applyFont="1" applyFill="1" applyBorder="1" applyAlignment="1" applyProtection="1">
      <alignment horizontal="left" vertical="center" wrapText="1"/>
      <protection locked="0"/>
    </xf>
    <xf numFmtId="0" fontId="11" fillId="0" borderId="2" xfId="2" applyNumberFormat="1" applyFont="1" applyFill="1" applyBorder="1" applyAlignment="1">
      <alignment horizontal="center" vertical="center" wrapText="1"/>
    </xf>
    <xf numFmtId="0" fontId="7" fillId="0" borderId="10" xfId="0" applyFont="1" applyBorder="1" applyAlignment="1">
      <alignment horizontal="left" vertical="center" wrapText="1"/>
    </xf>
    <xf numFmtId="0" fontId="11" fillId="6" borderId="15" xfId="0" applyFont="1" applyFill="1" applyBorder="1" applyAlignment="1">
      <alignment horizontal="center" vertical="center" wrapText="1"/>
    </xf>
    <xf numFmtId="0" fontId="11" fillId="6" borderId="2" xfId="0" applyFont="1" applyFill="1" applyBorder="1" applyAlignment="1">
      <alignment horizontal="center" vertical="center" wrapText="1"/>
    </xf>
    <xf numFmtId="17" fontId="11" fillId="0" borderId="15" xfId="0" applyNumberFormat="1" applyFont="1" applyBorder="1" applyAlignment="1">
      <alignment horizontal="center" vertical="center"/>
    </xf>
    <xf numFmtId="44" fontId="14" fillId="0" borderId="2" xfId="4" applyFont="1" applyFill="1" applyBorder="1" applyAlignment="1" applyProtection="1">
      <alignment horizontal="center" vertical="center" wrapText="1"/>
      <protection locked="0"/>
    </xf>
    <xf numFmtId="44" fontId="11" fillId="0" borderId="4" xfId="0" applyNumberFormat="1" applyFont="1" applyBorder="1" applyAlignment="1">
      <alignment horizontal="center" vertical="center"/>
    </xf>
    <xf numFmtId="44" fontId="14" fillId="0" borderId="2" xfId="0" applyNumberFormat="1" applyFont="1" applyBorder="1" applyAlignment="1" applyProtection="1">
      <alignment horizontal="center" vertical="center" wrapText="1"/>
      <protection locked="0"/>
    </xf>
    <xf numFmtId="0" fontId="11" fillId="0" borderId="4" xfId="0" applyFont="1" applyBorder="1" applyAlignment="1">
      <alignment horizontal="left" vertical="top" wrapText="1"/>
    </xf>
    <xf numFmtId="0" fontId="11" fillId="0" borderId="4" xfId="0" applyFont="1" applyBorder="1" applyAlignment="1">
      <alignment horizontal="center" vertical="top" wrapText="1"/>
    </xf>
    <xf numFmtId="0" fontId="11" fillId="0" borderId="2" xfId="2" applyNumberFormat="1" applyFont="1" applyBorder="1" applyAlignment="1">
      <alignment horizontal="center" vertical="center" wrapText="1"/>
    </xf>
    <xf numFmtId="43" fontId="14" fillId="0" borderId="2" xfId="8"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5" fillId="3" borderId="18" xfId="0" applyFont="1" applyFill="1" applyBorder="1" applyAlignment="1">
      <alignment horizontal="center"/>
    </xf>
    <xf numFmtId="0" fontId="11" fillId="3" borderId="2"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2" xfId="0" applyFont="1" applyBorder="1" applyAlignment="1">
      <alignment horizontal="left" vertical="top" wrapText="1"/>
    </xf>
    <xf numFmtId="0" fontId="14" fillId="0" borderId="20" xfId="0" applyFont="1" applyBorder="1" applyAlignment="1">
      <alignment horizontal="left" vertical="top" wrapText="1"/>
    </xf>
    <xf numFmtId="0" fontId="21" fillId="0" borderId="18" xfId="0" applyFont="1" applyBorder="1" applyAlignment="1">
      <alignment horizontal="center" wrapText="1"/>
    </xf>
    <xf numFmtId="0" fontId="21" fillId="0" borderId="21" xfId="0" applyFont="1" applyBorder="1" applyAlignment="1">
      <alignment horizontal="center" wrapText="1"/>
    </xf>
    <xf numFmtId="0" fontId="5" fillId="0" borderId="18" xfId="0" applyFont="1" applyBorder="1" applyAlignment="1">
      <alignment horizontal="center"/>
    </xf>
    <xf numFmtId="0" fontId="14" fillId="0" borderId="23" xfId="0" applyFont="1" applyBorder="1" applyAlignment="1">
      <alignment horizontal="center" vertical="center" wrapText="1"/>
    </xf>
    <xf numFmtId="14" fontId="11" fillId="3" borderId="1" xfId="1" applyNumberFormat="1" applyFont="1" applyFill="1" applyBorder="1" applyAlignment="1">
      <alignment horizontal="left" vertical="top" wrapText="1"/>
    </xf>
    <xf numFmtId="14" fontId="11" fillId="3" borderId="4" xfId="1" applyNumberFormat="1" applyFont="1" applyFill="1" applyBorder="1" applyAlignment="1">
      <alignment horizontal="left" vertical="top" wrapText="1"/>
    </xf>
    <xf numFmtId="0" fontId="11" fillId="0" borderId="1"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3" xfId="0" applyFont="1" applyBorder="1" applyAlignment="1">
      <alignment horizontal="left"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17" fontId="11" fillId="0" borderId="1" xfId="0" applyNumberFormat="1" applyFont="1" applyBorder="1" applyAlignment="1">
      <alignment horizontal="center" vertical="center" wrapText="1"/>
    </xf>
    <xf numFmtId="17" fontId="11" fillId="0" borderId="3" xfId="0" applyNumberFormat="1" applyFont="1" applyBorder="1" applyAlignment="1">
      <alignment horizontal="center" vertical="center" wrapText="1"/>
    </xf>
    <xf numFmtId="0" fontId="12" fillId="5" borderId="60" xfId="0" applyFont="1" applyFill="1" applyBorder="1" applyAlignment="1">
      <alignment horizontal="left" vertical="center" wrapText="1"/>
    </xf>
    <xf numFmtId="0" fontId="19" fillId="3" borderId="61" xfId="0" applyFont="1" applyFill="1" applyBorder="1" applyAlignment="1">
      <alignment horizontal="center" vertical="center" wrapText="1"/>
    </xf>
    <xf numFmtId="0" fontId="11" fillId="0" borderId="23" xfId="0" applyFont="1" applyBorder="1" applyAlignment="1">
      <alignment horizontal="center" vertical="center" wrapText="1"/>
    </xf>
    <xf numFmtId="0" fontId="19" fillId="3" borderId="62" xfId="0" applyFont="1" applyFill="1" applyBorder="1" applyAlignment="1">
      <alignment horizontal="center" vertical="center" wrapText="1"/>
    </xf>
    <xf numFmtId="0" fontId="11" fillId="0" borderId="29" xfId="0" applyFont="1" applyBorder="1" applyAlignment="1">
      <alignment horizontal="center" vertical="center" wrapText="1"/>
    </xf>
    <xf numFmtId="0" fontId="19" fillId="3" borderId="63" xfId="0" applyFont="1" applyFill="1" applyBorder="1" applyAlignment="1">
      <alignment horizontal="center" vertical="center" wrapText="1"/>
    </xf>
    <xf numFmtId="0" fontId="11" fillId="0" borderId="15" xfId="0" applyFont="1" applyBorder="1" applyAlignment="1">
      <alignment horizontal="left" vertical="top" wrapText="1"/>
    </xf>
    <xf numFmtId="44" fontId="11" fillId="0" borderId="1" xfId="0" applyNumberFormat="1" applyFont="1" applyBorder="1" applyAlignment="1">
      <alignment horizontal="center" vertical="center"/>
    </xf>
    <xf numFmtId="44" fontId="11" fillId="0" borderId="3" xfId="0" applyNumberFormat="1" applyFont="1" applyBorder="1" applyAlignment="1">
      <alignment horizontal="center" vertical="center"/>
    </xf>
    <xf numFmtId="44" fontId="14" fillId="0" borderId="1" xfId="0" applyNumberFormat="1" applyFont="1" applyBorder="1" applyAlignment="1">
      <alignment horizontal="center" vertical="center" wrapText="1"/>
    </xf>
    <xf numFmtId="44" fontId="14" fillId="0" borderId="3" xfId="0" applyNumberFormat="1" applyFont="1" applyBorder="1" applyAlignment="1">
      <alignment horizontal="center" vertical="center" wrapText="1"/>
    </xf>
    <xf numFmtId="44" fontId="14" fillId="0" borderId="4" xfId="0" applyNumberFormat="1" applyFont="1" applyBorder="1" applyAlignment="1">
      <alignment horizontal="center" vertical="center" wrapText="1"/>
    </xf>
    <xf numFmtId="0" fontId="11" fillId="0" borderId="2"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14" fontId="19" fillId="0" borderId="2" xfId="1" applyNumberFormat="1" applyFont="1" applyFill="1" applyBorder="1" applyAlignment="1">
      <alignment horizontal="left" vertical="top" wrapText="1"/>
    </xf>
    <xf numFmtId="0" fontId="19" fillId="0" borderId="2" xfId="0" applyFont="1" applyBorder="1" applyAlignment="1" applyProtection="1">
      <alignment horizontal="left" vertical="top" wrapText="1"/>
      <protection locked="0"/>
    </xf>
    <xf numFmtId="0" fontId="14" fillId="0" borderId="0" xfId="0" applyFont="1" applyAlignment="1">
      <alignment horizontal="left" vertical="center" wrapText="1"/>
    </xf>
    <xf numFmtId="0" fontId="7" fillId="0" borderId="0" xfId="0" applyFont="1" applyAlignment="1">
      <alignment horizontal="left" vertical="top" wrapText="1"/>
    </xf>
    <xf numFmtId="14" fontId="11" fillId="0" borderId="2" xfId="1" applyNumberFormat="1" applyFont="1" applyFill="1" applyBorder="1" applyAlignment="1">
      <alignment horizontal="left" vertical="top" wrapText="1"/>
    </xf>
    <xf numFmtId="164" fontId="11" fillId="0" borderId="2" xfId="0" applyNumberFormat="1" applyFont="1" applyBorder="1" applyAlignment="1">
      <alignment horizontal="left" vertical="top" wrapText="1"/>
    </xf>
    <xf numFmtId="0" fontId="11" fillId="0" borderId="2" xfId="0" applyFont="1" applyBorder="1" applyAlignment="1">
      <alignment horizontal="left" vertical="top"/>
    </xf>
    <xf numFmtId="0" fontId="14" fillId="0" borderId="2" xfId="0" applyFont="1" applyBorder="1" applyAlignment="1" applyProtection="1">
      <alignment horizontal="left" vertical="top" wrapText="1"/>
      <protection locked="0"/>
    </xf>
    <xf numFmtId="0" fontId="20" fillId="12"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15" fillId="0" borderId="2" xfId="0" applyFont="1" applyBorder="1" applyAlignment="1">
      <alignment horizontal="left" vertical="top" wrapText="1"/>
    </xf>
    <xf numFmtId="0" fontId="1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9" fillId="4" borderId="39" xfId="0" applyFont="1" applyFill="1" applyBorder="1" applyAlignment="1">
      <alignment horizontal="center"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164" fontId="11" fillId="3" borderId="2" xfId="0" applyNumberFormat="1" applyFont="1" applyFill="1" applyBorder="1" applyAlignment="1">
      <alignment horizontal="left" vertical="top" wrapText="1"/>
    </xf>
    <xf numFmtId="0" fontId="20" fillId="0" borderId="0" xfId="0" applyFont="1" applyAlignment="1">
      <alignment horizontal="left" vertical="top" wrapText="1"/>
    </xf>
    <xf numFmtId="164" fontId="11" fillId="0" borderId="0" xfId="0" applyNumberFormat="1" applyFont="1" applyAlignment="1">
      <alignment horizontal="left" vertical="top"/>
    </xf>
    <xf numFmtId="0" fontId="11" fillId="0" borderId="1" xfId="0" applyFont="1" applyBorder="1" applyAlignment="1">
      <alignment vertical="center" wrapText="1"/>
    </xf>
    <xf numFmtId="0" fontId="14" fillId="0" borderId="2" xfId="0" applyFont="1" applyBorder="1" applyAlignment="1">
      <alignment vertical="top" wrapText="1"/>
    </xf>
    <xf numFmtId="0" fontId="11" fillId="0" borderId="2" xfId="0" applyFont="1" applyBorder="1" applyAlignment="1">
      <alignment vertical="top" wrapText="1"/>
    </xf>
    <xf numFmtId="0" fontId="11" fillId="0" borderId="0" xfId="0" applyFont="1" applyAlignment="1">
      <alignment horizontal="left" vertical="center"/>
    </xf>
    <xf numFmtId="14" fontId="11" fillId="0" borderId="15" xfId="1" applyNumberFormat="1" applyFont="1" applyFill="1" applyBorder="1" applyAlignment="1">
      <alignment vertical="center" wrapText="1"/>
    </xf>
    <xf numFmtId="9" fontId="11" fillId="0" borderId="2" xfId="0" applyNumberFormat="1" applyFont="1" applyBorder="1" applyAlignment="1" applyProtection="1">
      <alignment vertical="center" wrapText="1"/>
      <protection locked="0"/>
    </xf>
    <xf numFmtId="0" fontId="20" fillId="0" borderId="4" xfId="0" applyFont="1" applyBorder="1" applyAlignment="1">
      <alignment vertical="center" wrapText="1"/>
    </xf>
    <xf numFmtId="0" fontId="20" fillId="11" borderId="2" xfId="0" applyFont="1" applyFill="1" applyBorder="1" applyAlignment="1">
      <alignment vertical="center" wrapText="1"/>
    </xf>
    <xf numFmtId="0" fontId="14" fillId="0" borderId="20" xfId="0" applyFont="1" applyBorder="1" applyAlignment="1">
      <alignment vertical="center" wrapText="1"/>
    </xf>
    <xf numFmtId="9" fontId="11" fillId="0" borderId="2" xfId="0" applyNumberFormat="1" applyFont="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left" vertical="center"/>
    </xf>
    <xf numFmtId="0" fontId="10" fillId="0" borderId="0" xfId="0" applyFont="1" applyAlignment="1">
      <alignment horizontal="left" vertical="center" wrapText="1"/>
    </xf>
    <xf numFmtId="44" fontId="11" fillId="0" borderId="2" xfId="6" applyFont="1" applyFill="1" applyBorder="1" applyAlignment="1">
      <alignment horizontal="center" vertical="center" wrapText="1"/>
    </xf>
    <xf numFmtId="0" fontId="14" fillId="0" borderId="20" xfId="0" applyFont="1" applyBorder="1" applyAlignment="1">
      <alignment horizontal="center" wrapText="1"/>
    </xf>
    <xf numFmtId="0" fontId="9" fillId="4" borderId="40" xfId="0" applyFont="1" applyFill="1" applyBorder="1" applyAlignment="1">
      <alignment horizontal="left" vertical="center" wrapText="1"/>
    </xf>
    <xf numFmtId="0" fontId="20" fillId="0" borderId="2" xfId="0" applyFont="1" applyBorder="1" applyAlignment="1">
      <alignment horizontal="left" vertical="top"/>
    </xf>
    <xf numFmtId="0" fontId="15" fillId="0" borderId="2" xfId="0" applyFont="1" applyBorder="1" applyAlignment="1">
      <alignment horizontal="left" vertical="top" wrapText="1"/>
    </xf>
    <xf numFmtId="0" fontId="11" fillId="0" borderId="0" xfId="0" applyFont="1" applyAlignment="1">
      <alignment horizontal="left" vertical="center"/>
    </xf>
  </cellXfs>
  <cellStyles count="10">
    <cellStyle name="20% - Accent4" xfId="9" builtinId="42"/>
    <cellStyle name="Bad" xfId="1" builtinId="27"/>
    <cellStyle name="Comma" xfId="8" builtinId="3"/>
    <cellStyle name="Comma 2" xfId="7" xr:uid="{D9F8C3B2-A881-4630-841F-4DE867D7B397}"/>
    <cellStyle name="Currency" xfId="4" builtinId="4"/>
    <cellStyle name="Currency 2" xfId="6" xr:uid="{E5FEBEDB-8D42-4B91-83FE-2FA9E10F81AF}"/>
    <cellStyle name="Normal" xfId="0" builtinId="0"/>
    <cellStyle name="Normal 4" xfId="3" xr:uid="{541CD8E5-1CE0-4AE4-A89D-3753A4DD3269}"/>
    <cellStyle name="Percent" xfId="5" builtinId="5"/>
    <cellStyle name="Percent 2" xfId="2" xr:uid="{C2502DEE-F856-4D13-84C0-72EBDAABF7F9}"/>
  </cellStyles>
  <dxfs count="0"/>
  <tableStyles count="0" defaultTableStyle="TableStyleMedium2" defaultPivotStyle="PivotStyleLight16"/>
  <colors>
    <mruColors>
      <color rgb="FF1E4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257326</xdr:colOff>
      <xdr:row>2</xdr:row>
      <xdr:rowOff>23283</xdr:rowOff>
    </xdr:from>
    <xdr:to>
      <xdr:col>11</xdr:col>
      <xdr:colOff>409726</xdr:colOff>
      <xdr:row>23</xdr:row>
      <xdr:rowOff>67613</xdr:rowOff>
    </xdr:to>
    <xdr:pic>
      <xdr:nvPicPr>
        <xdr:cNvPr id="2" name="Imagen 2">
          <a:extLst>
            <a:ext uri="{FF2B5EF4-FFF2-40B4-BE49-F238E27FC236}">
              <a16:creationId xmlns:a16="http://schemas.microsoft.com/office/drawing/2014/main" id="{64C90A4C-80DF-495D-AF65-1DEA3BA36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326" y="404283"/>
          <a:ext cx="7772400" cy="4044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6425548</xdr:colOff>
      <xdr:row>0</xdr:row>
      <xdr:rowOff>89246</xdr:rowOff>
    </xdr:from>
    <xdr:ext cx="1026698" cy="873725"/>
    <xdr:pic>
      <xdr:nvPicPr>
        <xdr:cNvPr id="2" name="Picture 1" descr="E:\Users\johanny_salcedo\Desktop\New folder\LOGO TSS VECTORES 3.png">
          <a:extLst>
            <a:ext uri="{FF2B5EF4-FFF2-40B4-BE49-F238E27FC236}">
              <a16:creationId xmlns:a16="http://schemas.microsoft.com/office/drawing/2014/main" id="{F379A8D7-C65D-40C9-9D75-7AF52675EE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5874" y="89246"/>
          <a:ext cx="1026698" cy="8737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1027340</xdr:colOff>
      <xdr:row>0</xdr:row>
      <xdr:rowOff>174625</xdr:rowOff>
    </xdr:from>
    <xdr:ext cx="1026698" cy="873725"/>
    <xdr:pic>
      <xdr:nvPicPr>
        <xdr:cNvPr id="3" name="Picture 2" descr="E:\Users\johanny_salcedo\Desktop\New folder\LOGO TSS VECTORES 3.png">
          <a:extLst>
            <a:ext uri="{FF2B5EF4-FFF2-40B4-BE49-F238E27FC236}">
              <a16:creationId xmlns:a16="http://schemas.microsoft.com/office/drawing/2014/main" id="{7C9C6C49-A193-4A78-BE41-2124991E29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1411" y="174625"/>
          <a:ext cx="1026698" cy="87372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1186134</xdr:colOff>
      <xdr:row>0</xdr:row>
      <xdr:rowOff>23232</xdr:rowOff>
    </xdr:from>
    <xdr:to>
      <xdr:col>7</xdr:col>
      <xdr:colOff>809320</xdr:colOff>
      <xdr:row>1</xdr:row>
      <xdr:rowOff>311811</xdr:rowOff>
    </xdr:to>
    <xdr:pic>
      <xdr:nvPicPr>
        <xdr:cNvPr id="2" name="Picture 1" descr="E:\Users\johanny_salcedo\Desktop\New folder\LOGO TSS VECTORES 3.png">
          <a:extLst>
            <a:ext uri="{FF2B5EF4-FFF2-40B4-BE49-F238E27FC236}">
              <a16:creationId xmlns:a16="http://schemas.microsoft.com/office/drawing/2014/main" id="{BB6F2FB4-1C6D-40B6-81D2-1BD8BD7C7D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0768" y="23232"/>
          <a:ext cx="993857" cy="86937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608289</xdr:colOff>
      <xdr:row>0</xdr:row>
      <xdr:rowOff>33494</xdr:rowOff>
    </xdr:from>
    <xdr:to>
      <xdr:col>8</xdr:col>
      <xdr:colOff>490888</xdr:colOff>
      <xdr:row>2</xdr:row>
      <xdr:rowOff>6779</xdr:rowOff>
    </xdr:to>
    <xdr:pic>
      <xdr:nvPicPr>
        <xdr:cNvPr id="2" name="Picture 1" descr="E:\Users\johanny_salcedo\Desktop\New folder\LOGO TSS VECTORES 3.png">
          <a:extLst>
            <a:ext uri="{FF2B5EF4-FFF2-40B4-BE49-F238E27FC236}">
              <a16:creationId xmlns:a16="http://schemas.microsoft.com/office/drawing/2014/main" id="{DAC1D342-C1E1-445D-99EF-D44FE84D4E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58164" y="33494"/>
          <a:ext cx="1009724" cy="862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245283</xdr:colOff>
      <xdr:row>0</xdr:row>
      <xdr:rowOff>26859</xdr:rowOff>
    </xdr:from>
    <xdr:ext cx="1026698" cy="873725"/>
    <xdr:pic>
      <xdr:nvPicPr>
        <xdr:cNvPr id="2" name="Picture 1" descr="E:\Users\johanny_salcedo\Desktop\New folder\LOGO TSS VECTORES 3.png">
          <a:extLst>
            <a:ext uri="{FF2B5EF4-FFF2-40B4-BE49-F238E27FC236}">
              <a16:creationId xmlns:a16="http://schemas.microsoft.com/office/drawing/2014/main" id="{93E78304-9F3C-4CD7-A8BB-DD7CC0361E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78212" y="26859"/>
          <a:ext cx="1026698" cy="8737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audit\Bianka%20Peralta\POA%20%20PACC%20%20MEMORIA%20%20RXD\POA%202023\T4%202023%20-%20DIR.%20FINANZAS%20-%20FICHA%20AVANCES%20INICIATIVAS%20P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iciativa 1"/>
      <sheetName val="Iniciativa 2"/>
      <sheetName val="Tareas de proyecto"/>
      <sheetName val="Iniciativa 3"/>
      <sheetName val="BASE DE DATOS"/>
    </sheetNames>
    <sheetDataSet>
      <sheetData sheetId="0"/>
      <sheetData sheetId="1"/>
      <sheetData sheetId="2"/>
      <sheetData sheetId="3"/>
      <sheetData sheetId="4"/>
      <sheetData sheetId="5">
        <row r="2">
          <cell r="A2" t="str">
            <v>Automatización de Procesos: Software de Inversiones del SDSS</v>
          </cell>
        </row>
        <row r="3">
          <cell r="A3" t="str">
            <v>Automatización de la Gestión Financiera</v>
          </cell>
        </row>
        <row r="4">
          <cell r="A4" t="str">
            <v>Automatización de Procesos: Reportes de concentración, Recaudo y dispersión</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6FC6-D2BA-401C-8D4F-E8352FF4D0C3}">
  <dimension ref="B1:V29"/>
  <sheetViews>
    <sheetView showGridLines="0" showWhiteSpace="0" view="pageBreakPreview" zoomScaleNormal="62" zoomScaleSheetLayoutView="100" workbookViewId="0">
      <selection sqref="A1:M28"/>
    </sheetView>
  </sheetViews>
  <sheetFormatPr defaultColWidth="11.42578125" defaultRowHeight="15" x14ac:dyDescent="0.25"/>
  <cols>
    <col min="1" max="1" width="3.85546875" customWidth="1"/>
    <col min="11" max="12" width="11.42578125" customWidth="1"/>
    <col min="13" max="13" width="4.5703125" customWidth="1"/>
    <col min="14" max="14" width="11.42578125" customWidth="1"/>
  </cols>
  <sheetData>
    <row r="1" spans="2:12" ht="15.75" thickBot="1" x14ac:dyDescent="0.3"/>
    <row r="2" spans="2:12" x14ac:dyDescent="0.25">
      <c r="B2" s="139"/>
      <c r="C2" s="140"/>
      <c r="D2" s="140"/>
      <c r="E2" s="140"/>
      <c r="F2" s="140"/>
      <c r="G2" s="140"/>
      <c r="H2" s="140"/>
      <c r="I2" s="140"/>
      <c r="J2" s="140"/>
      <c r="K2" s="140"/>
      <c r="L2" s="141"/>
    </row>
    <row r="3" spans="2:12" x14ac:dyDescent="0.25">
      <c r="B3" s="142"/>
      <c r="L3" s="143"/>
    </row>
    <row r="4" spans="2:12" x14ac:dyDescent="0.25">
      <c r="B4" s="142"/>
      <c r="L4" s="143"/>
    </row>
    <row r="5" spans="2:12" x14ac:dyDescent="0.25">
      <c r="B5" s="142"/>
      <c r="L5" s="143"/>
    </row>
    <row r="6" spans="2:12" x14ac:dyDescent="0.25">
      <c r="B6" s="142"/>
      <c r="L6" s="143"/>
    </row>
    <row r="7" spans="2:12" x14ac:dyDescent="0.25">
      <c r="B7" s="142"/>
      <c r="L7" s="143"/>
    </row>
    <row r="8" spans="2:12" x14ac:dyDescent="0.25">
      <c r="B8" s="142"/>
      <c r="L8" s="143"/>
    </row>
    <row r="9" spans="2:12" x14ac:dyDescent="0.25">
      <c r="B9" s="142"/>
      <c r="L9" s="143"/>
    </row>
    <row r="10" spans="2:12" x14ac:dyDescent="0.25">
      <c r="B10" s="142"/>
      <c r="L10" s="143"/>
    </row>
    <row r="11" spans="2:12" x14ac:dyDescent="0.25">
      <c r="B11" s="142"/>
      <c r="L11" s="143"/>
    </row>
    <row r="12" spans="2:12" x14ac:dyDescent="0.25">
      <c r="B12" s="142"/>
      <c r="L12" s="143"/>
    </row>
    <row r="13" spans="2:12" x14ac:dyDescent="0.25">
      <c r="B13" s="142"/>
      <c r="L13" s="143"/>
    </row>
    <row r="14" spans="2:12" x14ac:dyDescent="0.25">
      <c r="B14" s="142"/>
      <c r="L14" s="143"/>
    </row>
    <row r="15" spans="2:12" x14ac:dyDescent="0.25">
      <c r="B15" s="142"/>
      <c r="L15" s="143"/>
    </row>
    <row r="16" spans="2:12" x14ac:dyDescent="0.25">
      <c r="B16" s="142"/>
      <c r="L16" s="143"/>
    </row>
    <row r="17" spans="2:22" x14ac:dyDescent="0.25">
      <c r="B17" s="142"/>
      <c r="L17" s="143"/>
    </row>
    <row r="18" spans="2:22" x14ac:dyDescent="0.25">
      <c r="B18" s="142"/>
      <c r="L18" s="143"/>
    </row>
    <row r="19" spans="2:22" x14ac:dyDescent="0.25">
      <c r="B19" s="142"/>
      <c r="L19" s="143"/>
    </row>
    <row r="20" spans="2:22" x14ac:dyDescent="0.25">
      <c r="B20" s="142"/>
      <c r="L20" s="143"/>
    </row>
    <row r="21" spans="2:22" x14ac:dyDescent="0.25">
      <c r="B21" s="142"/>
      <c r="L21" s="143"/>
    </row>
    <row r="22" spans="2:22" x14ac:dyDescent="0.25">
      <c r="B22" s="142"/>
      <c r="L22" s="143"/>
    </row>
    <row r="23" spans="2:22" x14ac:dyDescent="0.25">
      <c r="B23" s="142"/>
      <c r="L23" s="143"/>
    </row>
    <row r="24" spans="2:22" x14ac:dyDescent="0.25">
      <c r="B24" s="142"/>
      <c r="L24" s="143"/>
    </row>
    <row r="25" spans="2:22" x14ac:dyDescent="0.25">
      <c r="B25" s="142"/>
      <c r="L25" s="143"/>
    </row>
    <row r="26" spans="2:22" ht="32.25" x14ac:dyDescent="0.25">
      <c r="B26" s="177" t="s">
        <v>1437</v>
      </c>
      <c r="C26" s="178"/>
      <c r="D26" s="178"/>
      <c r="E26" s="178"/>
      <c r="F26" s="178"/>
      <c r="G26" s="178"/>
      <c r="H26" s="178"/>
      <c r="I26" s="178"/>
      <c r="J26" s="178"/>
      <c r="K26" s="178"/>
      <c r="L26" s="179"/>
      <c r="M26" s="30"/>
      <c r="N26" s="30"/>
      <c r="O26" s="30"/>
      <c r="P26" s="31"/>
      <c r="Q26" s="31"/>
      <c r="R26" s="31"/>
    </row>
    <row r="27" spans="2:22" ht="44.25" thickBot="1" x14ac:dyDescent="0.3">
      <c r="B27" s="180" t="s">
        <v>47</v>
      </c>
      <c r="C27" s="181"/>
      <c r="D27" s="181"/>
      <c r="E27" s="181"/>
      <c r="F27" s="181"/>
      <c r="G27" s="181"/>
      <c r="H27" s="181"/>
      <c r="I27" s="181"/>
      <c r="J27" s="181"/>
      <c r="K27" s="181"/>
      <c r="L27" s="182"/>
      <c r="M27" s="32"/>
      <c r="N27" s="32"/>
      <c r="O27" s="32"/>
      <c r="P27" s="32"/>
      <c r="Q27" s="33"/>
      <c r="R27" s="33"/>
      <c r="S27" s="33"/>
      <c r="T27" s="33"/>
      <c r="U27" s="33"/>
      <c r="V27" s="33"/>
    </row>
    <row r="28" spans="2:22" ht="22.5" x14ac:dyDescent="0.25">
      <c r="B28" s="32"/>
      <c r="C28" s="32"/>
      <c r="D28" s="32"/>
      <c r="E28" s="32"/>
      <c r="F28" s="32"/>
      <c r="G28" s="32"/>
      <c r="H28" s="32"/>
      <c r="I28" s="32"/>
      <c r="J28" s="32"/>
      <c r="K28" s="32"/>
      <c r="L28" s="32"/>
      <c r="M28" s="32"/>
      <c r="N28" s="32"/>
      <c r="O28" s="32"/>
    </row>
    <row r="29" spans="2:22" ht="22.5" x14ac:dyDescent="0.25">
      <c r="B29" s="32"/>
      <c r="C29" s="32"/>
      <c r="D29" s="32"/>
      <c r="E29" s="32"/>
      <c r="F29" s="32"/>
      <c r="G29" s="32"/>
      <c r="H29" s="32"/>
      <c r="I29" s="32"/>
      <c r="J29" s="32"/>
      <c r="K29" s="32"/>
      <c r="L29" s="32"/>
      <c r="M29" s="32"/>
      <c r="N29" s="32"/>
      <c r="O29" s="32"/>
    </row>
  </sheetData>
  <mergeCells count="2">
    <mergeCell ref="B26:L26"/>
    <mergeCell ref="B27:L27"/>
  </mergeCells>
  <printOptions horizontalCentered="1" verticalCentered="1"/>
  <pageMargins left="0.25" right="0.25" top="0" bottom="0" header="0.3" footer="0.3"/>
  <pageSetup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1657-F909-4579-8D43-4687E344594E}">
  <dimension ref="A1:BB517"/>
  <sheetViews>
    <sheetView showGridLines="0" tabSelected="1" view="pageBreakPreview" zoomScale="20" zoomScaleNormal="64" zoomScaleSheetLayoutView="20" zoomScalePageLayoutView="50" workbookViewId="0">
      <selection activeCell="V101" sqref="V101"/>
    </sheetView>
  </sheetViews>
  <sheetFormatPr defaultColWidth="11.42578125" defaultRowHeight="15" x14ac:dyDescent="0.25"/>
  <cols>
    <col min="1" max="1" width="5.42578125" style="2" customWidth="1"/>
    <col min="2" max="2" width="45.85546875" style="2" bestFit="1" customWidth="1"/>
    <col min="3" max="3" width="42.85546875" style="2" customWidth="1"/>
    <col min="4" max="4" width="42.7109375" style="2" customWidth="1"/>
    <col min="5" max="5" width="24" style="2" customWidth="1"/>
    <col min="6" max="6" width="99.42578125" style="17" customWidth="1"/>
    <col min="7" max="7" width="23.85546875" style="2" customWidth="1"/>
    <col min="8" max="8" width="17" style="2" customWidth="1"/>
    <col min="9" max="9" width="29.5703125" style="2" customWidth="1"/>
    <col min="10" max="10" width="29" style="2" customWidth="1"/>
    <col min="11" max="11" width="25.140625" style="2" customWidth="1"/>
    <col min="12" max="12" width="31.85546875" style="2" customWidth="1"/>
    <col min="13" max="13" width="14.7109375" style="2" customWidth="1"/>
    <col min="14" max="14" width="15.5703125" style="2" customWidth="1"/>
    <col min="15" max="15" width="20.140625" style="2" customWidth="1"/>
    <col min="16" max="16" width="23.85546875" style="18" customWidth="1"/>
    <col min="17" max="17" width="41.85546875" style="510" customWidth="1"/>
    <col min="18" max="18" width="81.7109375" style="510" customWidth="1"/>
    <col min="19" max="19" width="49.140625" style="17" customWidth="1"/>
    <col min="20" max="20" width="27.42578125" style="2" customWidth="1"/>
    <col min="21" max="21" width="8.140625" style="2" customWidth="1"/>
    <col min="22" max="16384" width="11.42578125" style="2"/>
  </cols>
  <sheetData>
    <row r="1" spans="1:54" s="3" customFormat="1" ht="45" x14ac:dyDescent="0.25">
      <c r="A1" s="1"/>
      <c r="B1" s="280" t="s">
        <v>0</v>
      </c>
      <c r="C1" s="280"/>
      <c r="D1" s="280"/>
      <c r="E1" s="280"/>
      <c r="F1" s="280"/>
      <c r="G1" s="280"/>
      <c r="H1" s="280"/>
      <c r="I1" s="280"/>
      <c r="J1" s="280"/>
      <c r="K1" s="280"/>
      <c r="L1" s="280"/>
      <c r="M1" s="280"/>
      <c r="N1" s="280"/>
      <c r="O1" s="280"/>
      <c r="P1" s="280"/>
      <c r="Q1" s="280"/>
      <c r="R1" s="280"/>
      <c r="S1" s="280"/>
      <c r="T1" s="280"/>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 customFormat="1" ht="25.5" x14ac:dyDescent="0.25">
      <c r="A2" s="1"/>
      <c r="B2" s="281" t="s">
        <v>1</v>
      </c>
      <c r="C2" s="281"/>
      <c r="D2" s="281"/>
      <c r="E2" s="281"/>
      <c r="F2" s="281"/>
      <c r="G2" s="281"/>
      <c r="H2" s="281"/>
      <c r="I2" s="281"/>
      <c r="J2" s="281"/>
      <c r="K2" s="281"/>
      <c r="L2" s="281"/>
      <c r="M2" s="281"/>
      <c r="N2" s="281"/>
      <c r="O2" s="281"/>
      <c r="P2" s="281"/>
      <c r="Q2" s="281"/>
      <c r="R2" s="281"/>
      <c r="S2" s="281"/>
      <c r="T2" s="28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s="3" customFormat="1" ht="26.25" thickBot="1" x14ac:dyDescent="0.3">
      <c r="A3" s="1"/>
      <c r="B3" s="4"/>
      <c r="C3" s="4"/>
      <c r="D3" s="4"/>
      <c r="E3" s="4"/>
      <c r="F3" s="5"/>
      <c r="G3" s="4"/>
      <c r="H3" s="4"/>
      <c r="I3" s="4"/>
      <c r="J3" s="4"/>
      <c r="K3" s="4"/>
      <c r="L3" s="4"/>
      <c r="M3" s="4"/>
      <c r="N3" s="4"/>
      <c r="O3" s="4"/>
      <c r="P3" s="6"/>
      <c r="Q3" s="499"/>
      <c r="R3" s="499"/>
      <c r="S3" s="5"/>
      <c r="T3" s="4"/>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s="3" customFormat="1" ht="39" customHeight="1" thickBot="1" x14ac:dyDescent="0.3">
      <c r="A4" s="1"/>
      <c r="B4" s="97" t="s">
        <v>2</v>
      </c>
      <c r="C4" s="282" t="s">
        <v>3</v>
      </c>
      <c r="D4" s="282"/>
      <c r="E4" s="282"/>
      <c r="F4" s="283"/>
      <c r="G4" s="4"/>
      <c r="H4" s="4"/>
      <c r="I4" s="4"/>
      <c r="J4" s="4"/>
      <c r="K4" s="4"/>
      <c r="L4" s="4"/>
      <c r="M4" s="4"/>
      <c r="N4" s="4"/>
      <c r="O4" s="4"/>
      <c r="P4" s="5"/>
      <c r="Q4" s="499"/>
      <c r="R4" s="499"/>
      <c r="S4" s="5"/>
      <c r="T4" s="5"/>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9" customFormat="1" ht="38.25" thickBot="1" x14ac:dyDescent="0.3">
      <c r="A5" s="7"/>
      <c r="B5" s="133" t="s">
        <v>4</v>
      </c>
      <c r="C5" s="134" t="s">
        <v>5</v>
      </c>
      <c r="D5" s="135" t="s">
        <v>6</v>
      </c>
      <c r="E5" s="145" t="s">
        <v>7</v>
      </c>
      <c r="F5" s="135" t="s">
        <v>8</v>
      </c>
      <c r="G5" s="136" t="s">
        <v>9</v>
      </c>
      <c r="H5" s="135" t="s">
        <v>10</v>
      </c>
      <c r="I5" s="136" t="s">
        <v>11</v>
      </c>
      <c r="J5" s="135" t="s">
        <v>12</v>
      </c>
      <c r="K5" s="136" t="s">
        <v>13</v>
      </c>
      <c r="L5" s="135" t="s">
        <v>14</v>
      </c>
      <c r="M5" s="284" t="s">
        <v>15</v>
      </c>
      <c r="N5" s="284"/>
      <c r="O5" s="285" t="s">
        <v>16</v>
      </c>
      <c r="P5" s="286"/>
      <c r="Q5" s="511" t="s">
        <v>17</v>
      </c>
      <c r="R5" s="511" t="s">
        <v>18</v>
      </c>
      <c r="S5" s="532" t="s">
        <v>19</v>
      </c>
      <c r="T5" s="137" t="s">
        <v>20</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1" customFormat="1" ht="35.25" customHeight="1" thickBot="1" x14ac:dyDescent="0.3">
      <c r="B6" s="111" t="s">
        <v>22</v>
      </c>
      <c r="C6" s="287" t="s">
        <v>23</v>
      </c>
      <c r="D6" s="288"/>
      <c r="E6" s="288"/>
      <c r="F6" s="288"/>
      <c r="G6" s="288"/>
      <c r="H6" s="288"/>
      <c r="I6" s="288"/>
      <c r="J6" s="288"/>
      <c r="K6" s="288"/>
      <c r="L6" s="288"/>
      <c r="M6" s="288"/>
      <c r="N6" s="288"/>
      <c r="O6" s="288"/>
      <c r="P6" s="288"/>
      <c r="Q6" s="288"/>
      <c r="R6" s="288"/>
      <c r="S6" s="288"/>
      <c r="T6" s="289"/>
    </row>
    <row r="7" spans="1:54" s="13" customFormat="1" ht="34.5" customHeight="1" x14ac:dyDescent="0.25">
      <c r="B7" s="290" t="s">
        <v>24</v>
      </c>
      <c r="C7" s="190" t="s">
        <v>1994</v>
      </c>
      <c r="D7" s="190" t="s">
        <v>2008</v>
      </c>
      <c r="E7" s="291" t="s">
        <v>25</v>
      </c>
      <c r="F7" s="40" t="s">
        <v>35</v>
      </c>
      <c r="G7" s="187" t="s">
        <v>26</v>
      </c>
      <c r="H7" s="293" t="s">
        <v>27</v>
      </c>
      <c r="I7" s="190" t="s">
        <v>1313</v>
      </c>
      <c r="J7" s="190" t="s">
        <v>1961</v>
      </c>
      <c r="K7" s="190" t="s">
        <v>28</v>
      </c>
      <c r="L7" s="190" t="s">
        <v>29</v>
      </c>
      <c r="M7" s="194" t="s">
        <v>30</v>
      </c>
      <c r="N7" s="194" t="s">
        <v>31</v>
      </c>
      <c r="O7" s="190" t="s">
        <v>32</v>
      </c>
      <c r="P7" s="201">
        <v>0</v>
      </c>
      <c r="Q7" s="453" t="s">
        <v>2010</v>
      </c>
      <c r="R7" s="453" t="s">
        <v>33</v>
      </c>
      <c r="S7" s="294" t="s">
        <v>34</v>
      </c>
      <c r="T7" s="295"/>
      <c r="U7" s="12"/>
      <c r="V7" s="14"/>
      <c r="W7" s="14"/>
      <c r="X7" s="14"/>
      <c r="Y7" s="14"/>
      <c r="Z7" s="14"/>
      <c r="AA7" s="14"/>
      <c r="AB7" s="14"/>
      <c r="AC7" s="14"/>
      <c r="AD7" s="14"/>
      <c r="AE7" s="14"/>
      <c r="AF7" s="14"/>
      <c r="AG7" s="14"/>
      <c r="AH7" s="14"/>
      <c r="AI7" s="14"/>
      <c r="AJ7" s="14"/>
      <c r="AK7" s="14"/>
    </row>
    <row r="8" spans="1:54" s="13" customFormat="1" ht="45.75" customHeight="1" x14ac:dyDescent="0.25">
      <c r="B8" s="248"/>
      <c r="C8" s="202"/>
      <c r="D8" s="202"/>
      <c r="E8" s="292"/>
      <c r="F8" s="40" t="s">
        <v>36</v>
      </c>
      <c r="G8" s="239"/>
      <c r="H8" s="265"/>
      <c r="I8" s="202"/>
      <c r="J8" s="202"/>
      <c r="K8" s="202"/>
      <c r="L8" s="202"/>
      <c r="M8" s="235"/>
      <c r="N8" s="235"/>
      <c r="O8" s="202"/>
      <c r="P8" s="222"/>
      <c r="Q8" s="344"/>
      <c r="R8" s="344"/>
      <c r="S8" s="226"/>
      <c r="T8" s="296"/>
      <c r="U8" s="14"/>
      <c r="V8" s="14"/>
      <c r="W8" s="14"/>
      <c r="X8" s="14"/>
      <c r="Y8" s="14"/>
      <c r="Z8" s="14"/>
      <c r="AA8" s="14"/>
      <c r="AB8" s="14"/>
      <c r="AC8" s="14"/>
      <c r="AD8" s="14"/>
      <c r="AE8" s="14"/>
      <c r="AF8" s="14"/>
      <c r="AG8" s="14"/>
      <c r="AH8" s="14"/>
      <c r="AI8" s="14"/>
      <c r="AJ8" s="14"/>
      <c r="AK8" s="14"/>
    </row>
    <row r="9" spans="1:54" s="13" customFormat="1" ht="45.75" customHeight="1" x14ac:dyDescent="0.25">
      <c r="B9" s="248"/>
      <c r="C9" s="202"/>
      <c r="D9" s="202"/>
      <c r="E9" s="292"/>
      <c r="F9" s="40" t="s">
        <v>2124</v>
      </c>
      <c r="G9" s="239"/>
      <c r="H9" s="265"/>
      <c r="I9" s="202"/>
      <c r="J9" s="202"/>
      <c r="K9" s="202"/>
      <c r="L9" s="202"/>
      <c r="M9" s="235"/>
      <c r="N9" s="235"/>
      <c r="O9" s="202"/>
      <c r="P9" s="222"/>
      <c r="Q9" s="344"/>
      <c r="R9" s="344"/>
      <c r="S9" s="226"/>
      <c r="T9" s="296"/>
      <c r="U9" s="14"/>
      <c r="V9" s="14"/>
      <c r="W9" s="14"/>
      <c r="X9" s="14"/>
      <c r="Y9" s="14"/>
      <c r="Z9" s="14"/>
      <c r="AA9" s="14"/>
      <c r="AB9" s="14"/>
      <c r="AC9" s="14"/>
      <c r="AD9" s="14"/>
      <c r="AE9" s="14"/>
      <c r="AF9" s="14"/>
      <c r="AG9" s="14"/>
      <c r="AH9" s="14"/>
      <c r="AI9" s="14"/>
      <c r="AJ9" s="14"/>
      <c r="AK9" s="14"/>
    </row>
    <row r="10" spans="1:54" s="13" customFormat="1" ht="45.75" customHeight="1" x14ac:dyDescent="0.25">
      <c r="B10" s="248"/>
      <c r="C10" s="202"/>
      <c r="D10" s="202"/>
      <c r="E10" s="292"/>
      <c r="F10" s="40" t="s">
        <v>37</v>
      </c>
      <c r="G10" s="239"/>
      <c r="H10" s="265"/>
      <c r="I10" s="202"/>
      <c r="J10" s="202"/>
      <c r="K10" s="202"/>
      <c r="L10" s="202"/>
      <c r="M10" s="235"/>
      <c r="N10" s="235"/>
      <c r="O10" s="202"/>
      <c r="P10" s="222"/>
      <c r="Q10" s="344"/>
      <c r="R10" s="344"/>
      <c r="S10" s="226"/>
      <c r="T10" s="296"/>
      <c r="U10" s="14"/>
      <c r="V10" s="14"/>
      <c r="W10" s="14"/>
      <c r="X10" s="14"/>
      <c r="Y10" s="14"/>
      <c r="Z10" s="14"/>
      <c r="AA10" s="14"/>
      <c r="AB10" s="14"/>
      <c r="AC10" s="14"/>
      <c r="AD10" s="14"/>
      <c r="AE10" s="14"/>
      <c r="AF10" s="14"/>
      <c r="AG10" s="14"/>
      <c r="AH10" s="14"/>
      <c r="AI10" s="14"/>
      <c r="AJ10" s="14"/>
      <c r="AK10" s="14"/>
    </row>
    <row r="11" spans="1:54" s="13" customFormat="1" ht="35.25" customHeight="1" x14ac:dyDescent="0.25">
      <c r="B11" s="248"/>
      <c r="C11" s="202"/>
      <c r="D11" s="202"/>
      <c r="E11" s="292"/>
      <c r="F11" s="40" t="s">
        <v>2009</v>
      </c>
      <c r="G11" s="239"/>
      <c r="H11" s="265"/>
      <c r="I11" s="202"/>
      <c r="J11" s="202"/>
      <c r="K11" s="202"/>
      <c r="L11" s="202"/>
      <c r="M11" s="235"/>
      <c r="N11" s="235"/>
      <c r="O11" s="202"/>
      <c r="P11" s="222"/>
      <c r="Q11" s="344"/>
      <c r="R11" s="344"/>
      <c r="S11" s="226"/>
      <c r="T11" s="296"/>
      <c r="U11" s="14"/>
      <c r="V11" s="14"/>
      <c r="W11" s="14"/>
      <c r="X11" s="14"/>
      <c r="Y11" s="14"/>
      <c r="Z11" s="14"/>
      <c r="AA11" s="14"/>
      <c r="AB11" s="14"/>
      <c r="AC11" s="14"/>
      <c r="AD11" s="14"/>
      <c r="AE11" s="14"/>
      <c r="AF11" s="14"/>
      <c r="AG11" s="14"/>
      <c r="AH11" s="14"/>
      <c r="AI11" s="14"/>
      <c r="AJ11" s="14"/>
      <c r="AK11" s="14"/>
    </row>
    <row r="12" spans="1:54" s="13" customFormat="1" ht="45.75" customHeight="1" x14ac:dyDescent="0.25">
      <c r="B12" s="248"/>
      <c r="C12" s="202"/>
      <c r="D12" s="202"/>
      <c r="E12" s="292"/>
      <c r="F12" s="40" t="s">
        <v>39</v>
      </c>
      <c r="G12" s="239"/>
      <c r="H12" s="265"/>
      <c r="I12" s="202"/>
      <c r="J12" s="202"/>
      <c r="K12" s="202"/>
      <c r="L12" s="202"/>
      <c r="M12" s="235"/>
      <c r="N12" s="235"/>
      <c r="O12" s="202"/>
      <c r="P12" s="222"/>
      <c r="Q12" s="344"/>
      <c r="R12" s="344"/>
      <c r="S12" s="226"/>
      <c r="T12" s="296"/>
      <c r="U12" s="14"/>
      <c r="V12" s="14"/>
      <c r="W12" s="14"/>
      <c r="X12" s="14"/>
      <c r="Y12" s="14"/>
      <c r="Z12" s="14"/>
      <c r="AA12" s="14"/>
      <c r="AB12" s="14"/>
      <c r="AC12" s="14"/>
      <c r="AD12" s="14"/>
      <c r="AE12" s="14"/>
      <c r="AF12" s="14"/>
      <c r="AG12" s="14"/>
      <c r="AH12" s="14"/>
      <c r="AI12" s="14"/>
      <c r="AJ12" s="14"/>
      <c r="AK12" s="14"/>
    </row>
    <row r="13" spans="1:54" s="13" customFormat="1" ht="45.75" customHeight="1" x14ac:dyDescent="0.25">
      <c r="B13" s="248"/>
      <c r="C13" s="202"/>
      <c r="D13" s="202"/>
      <c r="E13" s="292"/>
      <c r="F13" s="40" t="s">
        <v>40</v>
      </c>
      <c r="G13" s="239"/>
      <c r="H13" s="265"/>
      <c r="I13" s="202"/>
      <c r="J13" s="202"/>
      <c r="K13" s="202"/>
      <c r="L13" s="202"/>
      <c r="M13" s="235"/>
      <c r="N13" s="235"/>
      <c r="O13" s="202"/>
      <c r="P13" s="222"/>
      <c r="Q13" s="344"/>
      <c r="R13" s="344"/>
      <c r="S13" s="226"/>
      <c r="T13" s="296"/>
      <c r="U13" s="14"/>
      <c r="V13" s="14"/>
      <c r="W13" s="14"/>
      <c r="X13" s="14"/>
      <c r="Y13" s="14"/>
      <c r="Z13" s="14"/>
      <c r="AA13" s="14"/>
      <c r="AB13" s="14"/>
      <c r="AC13" s="14"/>
      <c r="AD13" s="14"/>
      <c r="AE13" s="14"/>
      <c r="AF13" s="14"/>
      <c r="AG13" s="14"/>
      <c r="AH13" s="14"/>
      <c r="AI13" s="14"/>
      <c r="AJ13" s="14"/>
      <c r="AK13" s="14"/>
    </row>
    <row r="14" spans="1:54" s="13" customFormat="1" ht="45.75" customHeight="1" x14ac:dyDescent="0.25">
      <c r="B14" s="248"/>
      <c r="C14" s="202"/>
      <c r="D14" s="202"/>
      <c r="E14" s="292"/>
      <c r="F14" s="40" t="s">
        <v>41</v>
      </c>
      <c r="G14" s="239"/>
      <c r="H14" s="265"/>
      <c r="I14" s="202"/>
      <c r="J14" s="202"/>
      <c r="K14" s="202"/>
      <c r="L14" s="202"/>
      <c r="M14" s="235"/>
      <c r="N14" s="235"/>
      <c r="O14" s="202"/>
      <c r="P14" s="222"/>
      <c r="Q14" s="344"/>
      <c r="R14" s="344"/>
      <c r="S14" s="226"/>
      <c r="T14" s="296"/>
      <c r="U14" s="14"/>
      <c r="V14" s="14"/>
      <c r="W14" s="14"/>
      <c r="X14" s="14"/>
      <c r="Y14" s="14"/>
      <c r="Z14" s="14"/>
      <c r="AA14" s="14"/>
      <c r="AB14" s="14"/>
      <c r="AC14" s="14"/>
      <c r="AD14" s="14"/>
      <c r="AE14" s="14"/>
      <c r="AF14" s="14"/>
      <c r="AG14" s="14"/>
      <c r="AH14" s="14"/>
      <c r="AI14" s="14"/>
      <c r="AJ14" s="14"/>
      <c r="AK14" s="14"/>
    </row>
    <row r="15" spans="1:54" s="13" customFormat="1" ht="45.75" customHeight="1" x14ac:dyDescent="0.25">
      <c r="B15" s="248"/>
      <c r="C15" s="202"/>
      <c r="D15" s="202"/>
      <c r="E15" s="292"/>
      <c r="F15" s="40" t="s">
        <v>42</v>
      </c>
      <c r="G15" s="239"/>
      <c r="H15" s="265"/>
      <c r="I15" s="202"/>
      <c r="J15" s="202"/>
      <c r="K15" s="202"/>
      <c r="L15" s="202"/>
      <c r="M15" s="235"/>
      <c r="N15" s="235"/>
      <c r="O15" s="202"/>
      <c r="P15" s="222"/>
      <c r="Q15" s="344"/>
      <c r="R15" s="344"/>
      <c r="S15" s="226"/>
      <c r="T15" s="296"/>
      <c r="U15" s="14"/>
      <c r="V15" s="14"/>
      <c r="W15" s="14"/>
      <c r="X15" s="14"/>
      <c r="Y15" s="14"/>
      <c r="Z15" s="14"/>
      <c r="AA15" s="14"/>
      <c r="AB15" s="14"/>
      <c r="AC15" s="14"/>
      <c r="AD15" s="14"/>
      <c r="AE15" s="14"/>
      <c r="AF15" s="14"/>
      <c r="AG15" s="14"/>
      <c r="AH15" s="14"/>
      <c r="AI15" s="14"/>
      <c r="AJ15" s="14"/>
      <c r="AK15" s="14"/>
    </row>
    <row r="16" spans="1:54" s="13" customFormat="1" ht="45.75" customHeight="1" x14ac:dyDescent="0.25">
      <c r="B16" s="248"/>
      <c r="C16" s="202"/>
      <c r="D16" s="202"/>
      <c r="E16" s="292"/>
      <c r="F16" s="40" t="s">
        <v>43</v>
      </c>
      <c r="G16" s="239"/>
      <c r="H16" s="265"/>
      <c r="I16" s="202"/>
      <c r="J16" s="202"/>
      <c r="K16" s="202"/>
      <c r="L16" s="202"/>
      <c r="M16" s="235"/>
      <c r="N16" s="235"/>
      <c r="O16" s="202"/>
      <c r="P16" s="222"/>
      <c r="Q16" s="344"/>
      <c r="R16" s="344"/>
      <c r="S16" s="226"/>
      <c r="T16" s="296"/>
      <c r="U16" s="14"/>
      <c r="V16" s="14"/>
      <c r="W16" s="14"/>
      <c r="X16" s="14"/>
      <c r="Y16" s="14"/>
      <c r="Z16" s="14"/>
      <c r="AA16" s="14"/>
      <c r="AB16" s="14"/>
      <c r="AC16" s="14"/>
      <c r="AD16" s="14"/>
      <c r="AE16" s="14"/>
      <c r="AF16" s="14"/>
      <c r="AG16" s="14"/>
      <c r="AH16" s="14"/>
      <c r="AI16" s="14"/>
      <c r="AJ16" s="14"/>
      <c r="AK16" s="14"/>
    </row>
    <row r="17" spans="2:20" s="12" customFormat="1" ht="52.5" customHeight="1" x14ac:dyDescent="0.25">
      <c r="B17" s="248" t="s">
        <v>1314</v>
      </c>
      <c r="C17" s="202" t="s">
        <v>45</v>
      </c>
      <c r="D17" s="202" t="s">
        <v>2011</v>
      </c>
      <c r="E17" s="239" t="s">
        <v>46</v>
      </c>
      <c r="F17" s="41" t="s">
        <v>1317</v>
      </c>
      <c r="G17" s="239" t="s">
        <v>26</v>
      </c>
      <c r="H17" s="202" t="s">
        <v>1315</v>
      </c>
      <c r="I17" s="202" t="s">
        <v>1316</v>
      </c>
      <c r="J17" s="188" t="s">
        <v>2170</v>
      </c>
      <c r="K17" s="188" t="s">
        <v>47</v>
      </c>
      <c r="L17" s="188" t="s">
        <v>48</v>
      </c>
      <c r="M17" s="235" t="s">
        <v>592</v>
      </c>
      <c r="N17" s="235" t="s">
        <v>31</v>
      </c>
      <c r="O17" s="202" t="s">
        <v>50</v>
      </c>
      <c r="P17" s="222">
        <v>0</v>
      </c>
      <c r="Q17" s="344" t="s">
        <v>2012</v>
      </c>
      <c r="R17" s="344" t="s">
        <v>1701</v>
      </c>
      <c r="S17" s="226" t="s">
        <v>51</v>
      </c>
      <c r="T17" s="296"/>
    </row>
    <row r="18" spans="2:20" s="12" customFormat="1" ht="33.75" customHeight="1" x14ac:dyDescent="0.25">
      <c r="B18" s="248"/>
      <c r="C18" s="202"/>
      <c r="D18" s="202"/>
      <c r="E18" s="239"/>
      <c r="F18" s="41" t="s">
        <v>52</v>
      </c>
      <c r="G18" s="239"/>
      <c r="H18" s="202"/>
      <c r="I18" s="202"/>
      <c r="J18" s="189"/>
      <c r="K18" s="189"/>
      <c r="L18" s="189"/>
      <c r="M18" s="235"/>
      <c r="N18" s="235"/>
      <c r="O18" s="202"/>
      <c r="P18" s="222"/>
      <c r="Q18" s="344"/>
      <c r="R18" s="344"/>
      <c r="S18" s="226"/>
      <c r="T18" s="296"/>
    </row>
    <row r="19" spans="2:20" s="12" customFormat="1" ht="30.75" customHeight="1" x14ac:dyDescent="0.25">
      <c r="B19" s="248"/>
      <c r="C19" s="202"/>
      <c r="D19" s="202"/>
      <c r="E19" s="239"/>
      <c r="F19" s="41" t="s">
        <v>53</v>
      </c>
      <c r="G19" s="239"/>
      <c r="H19" s="202"/>
      <c r="I19" s="202"/>
      <c r="J19" s="189"/>
      <c r="K19" s="189"/>
      <c r="L19" s="189"/>
      <c r="M19" s="235"/>
      <c r="N19" s="235"/>
      <c r="O19" s="202"/>
      <c r="P19" s="222"/>
      <c r="Q19" s="344"/>
      <c r="R19" s="344"/>
      <c r="S19" s="226"/>
      <c r="T19" s="296"/>
    </row>
    <row r="20" spans="2:20" s="12" customFormat="1" ht="38.25" customHeight="1" x14ac:dyDescent="0.25">
      <c r="B20" s="248"/>
      <c r="C20" s="202"/>
      <c r="D20" s="202"/>
      <c r="E20" s="239"/>
      <c r="F20" s="41" t="s">
        <v>1318</v>
      </c>
      <c r="G20" s="239"/>
      <c r="H20" s="202"/>
      <c r="I20" s="202"/>
      <c r="J20" s="189"/>
      <c r="K20" s="189"/>
      <c r="L20" s="189"/>
      <c r="M20" s="235"/>
      <c r="N20" s="235"/>
      <c r="O20" s="202"/>
      <c r="P20" s="222"/>
      <c r="Q20" s="344"/>
      <c r="R20" s="344"/>
      <c r="S20" s="226"/>
      <c r="T20" s="296"/>
    </row>
    <row r="21" spans="2:20" s="12" customFormat="1" ht="31.5" x14ac:dyDescent="0.25">
      <c r="B21" s="248"/>
      <c r="C21" s="202"/>
      <c r="D21" s="202"/>
      <c r="E21" s="239"/>
      <c r="F21" s="41" t="s">
        <v>54</v>
      </c>
      <c r="G21" s="239"/>
      <c r="H21" s="202"/>
      <c r="I21" s="202"/>
      <c r="J21" s="189"/>
      <c r="K21" s="189"/>
      <c r="L21" s="189"/>
      <c r="M21" s="235"/>
      <c r="N21" s="235"/>
      <c r="O21" s="202"/>
      <c r="P21" s="222"/>
      <c r="Q21" s="344"/>
      <c r="R21" s="344"/>
      <c r="S21" s="226"/>
      <c r="T21" s="296"/>
    </row>
    <row r="22" spans="2:20" s="12" customFormat="1" ht="40.5" customHeight="1" x14ac:dyDescent="0.25">
      <c r="B22" s="248"/>
      <c r="C22" s="202"/>
      <c r="D22" s="202"/>
      <c r="E22" s="239"/>
      <c r="F22" s="41" t="s">
        <v>55</v>
      </c>
      <c r="G22" s="239"/>
      <c r="H22" s="202"/>
      <c r="I22" s="202"/>
      <c r="J22" s="189"/>
      <c r="K22" s="189"/>
      <c r="L22" s="189"/>
      <c r="M22" s="235"/>
      <c r="N22" s="235"/>
      <c r="O22" s="202"/>
      <c r="P22" s="222"/>
      <c r="Q22" s="344"/>
      <c r="R22" s="344"/>
      <c r="S22" s="226"/>
      <c r="T22" s="296"/>
    </row>
    <row r="23" spans="2:20" s="12" customFormat="1" ht="35.25" customHeight="1" x14ac:dyDescent="0.25">
      <c r="B23" s="248"/>
      <c r="C23" s="202"/>
      <c r="D23" s="202"/>
      <c r="E23" s="239"/>
      <c r="F23" s="41" t="s">
        <v>56</v>
      </c>
      <c r="G23" s="239"/>
      <c r="H23" s="202"/>
      <c r="I23" s="202"/>
      <c r="J23" s="189"/>
      <c r="K23" s="189"/>
      <c r="L23" s="189"/>
      <c r="M23" s="235"/>
      <c r="N23" s="235"/>
      <c r="O23" s="202"/>
      <c r="P23" s="222"/>
      <c r="Q23" s="344"/>
      <c r="R23" s="344"/>
      <c r="S23" s="226"/>
      <c r="T23" s="296"/>
    </row>
    <row r="24" spans="2:20" s="12" customFormat="1" ht="42" customHeight="1" x14ac:dyDescent="0.25">
      <c r="B24" s="248"/>
      <c r="C24" s="202"/>
      <c r="D24" s="202"/>
      <c r="E24" s="239"/>
      <c r="F24" s="41" t="s">
        <v>57</v>
      </c>
      <c r="G24" s="239"/>
      <c r="H24" s="202"/>
      <c r="I24" s="202"/>
      <c r="J24" s="189"/>
      <c r="K24" s="189"/>
      <c r="L24" s="189"/>
      <c r="M24" s="235"/>
      <c r="N24" s="235"/>
      <c r="O24" s="202"/>
      <c r="P24" s="222"/>
      <c r="Q24" s="344"/>
      <c r="R24" s="344"/>
      <c r="S24" s="226"/>
      <c r="T24" s="296"/>
    </row>
    <row r="25" spans="2:20" s="12" customFormat="1" ht="31.5" customHeight="1" x14ac:dyDescent="0.25">
      <c r="B25" s="248"/>
      <c r="C25" s="202"/>
      <c r="D25" s="202"/>
      <c r="E25" s="239"/>
      <c r="F25" s="41" t="s">
        <v>58</v>
      </c>
      <c r="G25" s="239"/>
      <c r="H25" s="202"/>
      <c r="I25" s="202"/>
      <c r="J25" s="189"/>
      <c r="K25" s="189"/>
      <c r="L25" s="189"/>
      <c r="M25" s="235"/>
      <c r="N25" s="235"/>
      <c r="O25" s="202"/>
      <c r="P25" s="222"/>
      <c r="Q25" s="344"/>
      <c r="R25" s="344"/>
      <c r="S25" s="226"/>
      <c r="T25" s="296"/>
    </row>
    <row r="26" spans="2:20" s="12" customFormat="1" ht="23.25" customHeight="1" x14ac:dyDescent="0.25">
      <c r="B26" s="248"/>
      <c r="C26" s="202"/>
      <c r="D26" s="202"/>
      <c r="E26" s="239"/>
      <c r="F26" s="40" t="s">
        <v>43</v>
      </c>
      <c r="G26" s="239"/>
      <c r="H26" s="202"/>
      <c r="I26" s="202"/>
      <c r="J26" s="189"/>
      <c r="K26" s="189"/>
      <c r="L26" s="189"/>
      <c r="M26" s="235"/>
      <c r="N26" s="235"/>
      <c r="O26" s="202"/>
      <c r="P26" s="222"/>
      <c r="Q26" s="344"/>
      <c r="R26" s="344"/>
      <c r="S26" s="226"/>
      <c r="T26" s="296"/>
    </row>
    <row r="27" spans="2:20" s="12" customFormat="1" ht="31.5" x14ac:dyDescent="0.25">
      <c r="B27" s="248"/>
      <c r="C27" s="202"/>
      <c r="D27" s="202"/>
      <c r="E27" s="239"/>
      <c r="F27" s="41" t="s">
        <v>1319</v>
      </c>
      <c r="G27" s="239"/>
      <c r="H27" s="202"/>
      <c r="I27" s="202"/>
      <c r="J27" s="189"/>
      <c r="K27" s="189"/>
      <c r="L27" s="189"/>
      <c r="M27" s="235"/>
      <c r="N27" s="235"/>
      <c r="O27" s="202"/>
      <c r="P27" s="222"/>
      <c r="Q27" s="344"/>
      <c r="R27" s="344"/>
      <c r="S27" s="226"/>
      <c r="T27" s="296"/>
    </row>
    <row r="28" spans="2:20" s="12" customFormat="1" ht="27.75" customHeight="1" x14ac:dyDescent="0.25">
      <c r="B28" s="248"/>
      <c r="C28" s="202"/>
      <c r="D28" s="202"/>
      <c r="E28" s="239"/>
      <c r="F28" s="41" t="s">
        <v>59</v>
      </c>
      <c r="G28" s="239"/>
      <c r="H28" s="202"/>
      <c r="I28" s="202"/>
      <c r="J28" s="189"/>
      <c r="K28" s="189"/>
      <c r="L28" s="189"/>
      <c r="M28" s="235"/>
      <c r="N28" s="235"/>
      <c r="O28" s="202"/>
      <c r="P28" s="222"/>
      <c r="Q28" s="344"/>
      <c r="R28" s="344"/>
      <c r="S28" s="226"/>
      <c r="T28" s="296"/>
    </row>
    <row r="29" spans="2:20" s="19" customFormat="1" ht="28.5" customHeight="1" x14ac:dyDescent="0.25">
      <c r="B29" s="248"/>
      <c r="C29" s="202"/>
      <c r="D29" s="202"/>
      <c r="E29" s="239"/>
      <c r="F29" s="41" t="s">
        <v>60</v>
      </c>
      <c r="G29" s="239"/>
      <c r="H29" s="202"/>
      <c r="I29" s="202"/>
      <c r="J29" s="189"/>
      <c r="K29" s="189"/>
      <c r="L29" s="189"/>
      <c r="M29" s="235"/>
      <c r="N29" s="235"/>
      <c r="O29" s="202"/>
      <c r="P29" s="222"/>
      <c r="Q29" s="344"/>
      <c r="R29" s="344"/>
      <c r="S29" s="226"/>
      <c r="T29" s="296"/>
    </row>
    <row r="30" spans="2:20" s="19" customFormat="1" ht="31.5" x14ac:dyDescent="0.25">
      <c r="B30" s="248"/>
      <c r="C30" s="202"/>
      <c r="D30" s="202"/>
      <c r="E30" s="239"/>
      <c r="F30" s="41" t="s">
        <v>61</v>
      </c>
      <c r="G30" s="239"/>
      <c r="H30" s="202"/>
      <c r="I30" s="202"/>
      <c r="J30" s="189"/>
      <c r="K30" s="189"/>
      <c r="L30" s="189"/>
      <c r="M30" s="235"/>
      <c r="N30" s="235"/>
      <c r="O30" s="202"/>
      <c r="P30" s="222"/>
      <c r="Q30" s="344"/>
      <c r="R30" s="344"/>
      <c r="S30" s="226"/>
      <c r="T30" s="296"/>
    </row>
    <row r="31" spans="2:20" s="12" customFormat="1" ht="28.5" customHeight="1" x14ac:dyDescent="0.25">
      <c r="B31" s="248"/>
      <c r="C31" s="202"/>
      <c r="D31" s="202"/>
      <c r="E31" s="239"/>
      <c r="F31" s="41" t="s">
        <v>1323</v>
      </c>
      <c r="G31" s="239"/>
      <c r="H31" s="202"/>
      <c r="I31" s="202"/>
      <c r="J31" s="189"/>
      <c r="K31" s="189"/>
      <c r="L31" s="189"/>
      <c r="M31" s="235"/>
      <c r="N31" s="235"/>
      <c r="O31" s="202"/>
      <c r="P31" s="222"/>
      <c r="Q31" s="344"/>
      <c r="R31" s="344"/>
      <c r="S31" s="226"/>
      <c r="T31" s="296"/>
    </row>
    <row r="32" spans="2:20" s="12" customFormat="1" ht="25.5" customHeight="1" x14ac:dyDescent="0.25">
      <c r="B32" s="248"/>
      <c r="C32" s="202"/>
      <c r="D32" s="202"/>
      <c r="E32" s="239"/>
      <c r="F32" s="41" t="s">
        <v>62</v>
      </c>
      <c r="G32" s="239"/>
      <c r="H32" s="202"/>
      <c r="I32" s="202"/>
      <c r="J32" s="190"/>
      <c r="K32" s="190"/>
      <c r="L32" s="190"/>
      <c r="M32" s="235"/>
      <c r="N32" s="235"/>
      <c r="O32" s="202"/>
      <c r="P32" s="222"/>
      <c r="Q32" s="344"/>
      <c r="R32" s="344"/>
      <c r="S32" s="226"/>
      <c r="T32" s="296"/>
    </row>
    <row r="33" spans="2:20" s="12" customFormat="1" ht="61.5" customHeight="1" x14ac:dyDescent="0.25">
      <c r="B33" s="248" t="s">
        <v>2013</v>
      </c>
      <c r="C33" s="202" t="s">
        <v>2014</v>
      </c>
      <c r="D33" s="202" t="s">
        <v>2015</v>
      </c>
      <c r="E33" s="239" t="s">
        <v>25</v>
      </c>
      <c r="F33" s="41" t="s">
        <v>2016</v>
      </c>
      <c r="G33" s="239" t="s">
        <v>26</v>
      </c>
      <c r="H33" s="299" t="s">
        <v>63</v>
      </c>
      <c r="I33" s="239" t="s">
        <v>2018</v>
      </c>
      <c r="J33" s="239" t="s">
        <v>2019</v>
      </c>
      <c r="K33" s="202" t="s">
        <v>64</v>
      </c>
      <c r="L33" s="202" t="s">
        <v>65</v>
      </c>
      <c r="M33" s="235" t="s">
        <v>49</v>
      </c>
      <c r="N33" s="235" t="s">
        <v>66</v>
      </c>
      <c r="O33" s="202" t="s">
        <v>32</v>
      </c>
      <c r="P33" s="222">
        <v>0</v>
      </c>
      <c r="Q33" s="500" t="s">
        <v>1320</v>
      </c>
      <c r="R33" s="500" t="s">
        <v>67</v>
      </c>
      <c r="S33" s="204" t="s">
        <v>1702</v>
      </c>
      <c r="T33" s="217"/>
    </row>
    <row r="34" spans="2:20" s="12" customFormat="1" ht="35.25" customHeight="1" x14ac:dyDescent="0.25">
      <c r="B34" s="248"/>
      <c r="C34" s="202"/>
      <c r="D34" s="202"/>
      <c r="E34" s="239"/>
      <c r="F34" s="41" t="s">
        <v>68</v>
      </c>
      <c r="G34" s="239"/>
      <c r="H34" s="239"/>
      <c r="I34" s="239"/>
      <c r="J34" s="239"/>
      <c r="K34" s="202"/>
      <c r="L34" s="202"/>
      <c r="M34" s="235"/>
      <c r="N34" s="235"/>
      <c r="O34" s="202"/>
      <c r="P34" s="222"/>
      <c r="Q34" s="500"/>
      <c r="R34" s="500"/>
      <c r="S34" s="204"/>
      <c r="T34" s="217"/>
    </row>
    <row r="35" spans="2:20" s="12" customFormat="1" ht="36" customHeight="1" x14ac:dyDescent="0.25">
      <c r="B35" s="248"/>
      <c r="C35" s="202"/>
      <c r="D35" s="202"/>
      <c r="E35" s="239"/>
      <c r="F35" s="41" t="s">
        <v>69</v>
      </c>
      <c r="G35" s="239"/>
      <c r="H35" s="239"/>
      <c r="I35" s="239"/>
      <c r="J35" s="239"/>
      <c r="K35" s="202"/>
      <c r="L35" s="202"/>
      <c r="M35" s="235"/>
      <c r="N35" s="235"/>
      <c r="O35" s="202"/>
      <c r="P35" s="222"/>
      <c r="Q35" s="500"/>
      <c r="R35" s="500"/>
      <c r="S35" s="204"/>
      <c r="T35" s="217"/>
    </row>
    <row r="36" spans="2:20" s="12" customFormat="1" ht="36" customHeight="1" x14ac:dyDescent="0.25">
      <c r="B36" s="248"/>
      <c r="C36" s="202"/>
      <c r="D36" s="202"/>
      <c r="E36" s="239"/>
      <c r="F36" s="41" t="s">
        <v>70</v>
      </c>
      <c r="G36" s="239"/>
      <c r="H36" s="239"/>
      <c r="I36" s="239"/>
      <c r="J36" s="239"/>
      <c r="K36" s="202"/>
      <c r="L36" s="202"/>
      <c r="M36" s="235"/>
      <c r="N36" s="235"/>
      <c r="O36" s="202"/>
      <c r="P36" s="222"/>
      <c r="Q36" s="500"/>
      <c r="R36" s="500"/>
      <c r="S36" s="204"/>
      <c r="T36" s="217"/>
    </row>
    <row r="37" spans="2:20" s="12" customFormat="1" ht="36" customHeight="1" x14ac:dyDescent="0.25">
      <c r="B37" s="248"/>
      <c r="C37" s="202"/>
      <c r="D37" s="202"/>
      <c r="E37" s="239"/>
      <c r="F37" s="41" t="s">
        <v>71</v>
      </c>
      <c r="G37" s="239"/>
      <c r="H37" s="239"/>
      <c r="I37" s="239"/>
      <c r="J37" s="239"/>
      <c r="K37" s="202"/>
      <c r="L37" s="202"/>
      <c r="M37" s="235"/>
      <c r="N37" s="235"/>
      <c r="O37" s="202"/>
      <c r="P37" s="222"/>
      <c r="Q37" s="500"/>
      <c r="R37" s="500"/>
      <c r="S37" s="204"/>
      <c r="T37" s="217"/>
    </row>
    <row r="38" spans="2:20" s="12" customFormat="1" ht="30.75" customHeight="1" x14ac:dyDescent="0.25">
      <c r="B38" s="248"/>
      <c r="C38" s="202"/>
      <c r="D38" s="202"/>
      <c r="E38" s="239"/>
      <c r="F38" s="41" t="s">
        <v>72</v>
      </c>
      <c r="G38" s="239"/>
      <c r="H38" s="239"/>
      <c r="I38" s="239"/>
      <c r="J38" s="239"/>
      <c r="K38" s="202"/>
      <c r="L38" s="202"/>
      <c r="M38" s="235"/>
      <c r="N38" s="235"/>
      <c r="O38" s="202"/>
      <c r="P38" s="222"/>
      <c r="Q38" s="500"/>
      <c r="R38" s="500"/>
      <c r="S38" s="204"/>
      <c r="T38" s="217"/>
    </row>
    <row r="39" spans="2:20" s="12" customFormat="1" ht="36" customHeight="1" x14ac:dyDescent="0.25">
      <c r="B39" s="248"/>
      <c r="C39" s="202"/>
      <c r="D39" s="202"/>
      <c r="E39" s="239"/>
      <c r="F39" s="41" t="s">
        <v>73</v>
      </c>
      <c r="G39" s="239"/>
      <c r="H39" s="239"/>
      <c r="I39" s="239"/>
      <c r="J39" s="239"/>
      <c r="K39" s="202"/>
      <c r="L39" s="202"/>
      <c r="M39" s="235"/>
      <c r="N39" s="235"/>
      <c r="O39" s="202"/>
      <c r="P39" s="222"/>
      <c r="Q39" s="500"/>
      <c r="R39" s="500"/>
      <c r="S39" s="204"/>
      <c r="T39" s="217"/>
    </row>
    <row r="40" spans="2:20" s="12" customFormat="1" ht="20.25" customHeight="1" x14ac:dyDescent="0.25">
      <c r="B40" s="248"/>
      <c r="C40" s="202"/>
      <c r="D40" s="202"/>
      <c r="E40" s="239"/>
      <c r="F40" s="40" t="s">
        <v>43</v>
      </c>
      <c r="G40" s="239"/>
      <c r="H40" s="239"/>
      <c r="I40" s="239"/>
      <c r="J40" s="239"/>
      <c r="K40" s="202"/>
      <c r="L40" s="202"/>
      <c r="M40" s="235"/>
      <c r="N40" s="235"/>
      <c r="O40" s="202"/>
      <c r="P40" s="222"/>
      <c r="Q40" s="500"/>
      <c r="R40" s="500"/>
      <c r="S40" s="204"/>
      <c r="T40" s="217"/>
    </row>
    <row r="41" spans="2:20" s="12" customFormat="1" ht="37.5" customHeight="1" x14ac:dyDescent="0.25">
      <c r="B41" s="248"/>
      <c r="C41" s="202"/>
      <c r="D41" s="202"/>
      <c r="E41" s="239"/>
      <c r="F41" s="41" t="s">
        <v>74</v>
      </c>
      <c r="G41" s="239"/>
      <c r="H41" s="239"/>
      <c r="I41" s="239"/>
      <c r="J41" s="239"/>
      <c r="K41" s="202"/>
      <c r="L41" s="202"/>
      <c r="M41" s="235"/>
      <c r="N41" s="235"/>
      <c r="O41" s="202"/>
      <c r="P41" s="222"/>
      <c r="Q41" s="500"/>
      <c r="R41" s="500"/>
      <c r="S41" s="204"/>
      <c r="T41" s="217"/>
    </row>
    <row r="42" spans="2:20" s="12" customFormat="1" ht="43.5" customHeight="1" x14ac:dyDescent="0.25">
      <c r="B42" s="248"/>
      <c r="C42" s="202"/>
      <c r="D42" s="202"/>
      <c r="E42" s="239"/>
      <c r="F42" s="41" t="s">
        <v>2017</v>
      </c>
      <c r="G42" s="239"/>
      <c r="H42" s="239"/>
      <c r="I42" s="239"/>
      <c r="J42" s="239"/>
      <c r="K42" s="202"/>
      <c r="L42" s="202"/>
      <c r="M42" s="235"/>
      <c r="N42" s="235"/>
      <c r="O42" s="202"/>
      <c r="P42" s="222"/>
      <c r="Q42" s="500"/>
      <c r="R42" s="500"/>
      <c r="S42" s="204"/>
      <c r="T42" s="217"/>
    </row>
    <row r="43" spans="2:20" s="12" customFormat="1" ht="33.6" customHeight="1" x14ac:dyDescent="0.25">
      <c r="B43" s="248"/>
      <c r="C43" s="202"/>
      <c r="D43" s="202"/>
      <c r="E43" s="239"/>
      <c r="F43" s="41" t="s">
        <v>75</v>
      </c>
      <c r="G43" s="239"/>
      <c r="H43" s="239"/>
      <c r="I43" s="239"/>
      <c r="J43" s="239"/>
      <c r="K43" s="202"/>
      <c r="L43" s="202"/>
      <c r="M43" s="235"/>
      <c r="N43" s="235"/>
      <c r="O43" s="202"/>
      <c r="P43" s="222"/>
      <c r="Q43" s="500"/>
      <c r="R43" s="500"/>
      <c r="S43" s="204"/>
      <c r="T43" s="217"/>
    </row>
    <row r="44" spans="2:20" s="12" customFormat="1" ht="33.6" customHeight="1" x14ac:dyDescent="0.25">
      <c r="B44" s="216" t="s">
        <v>1324</v>
      </c>
      <c r="C44" s="215" t="s">
        <v>76</v>
      </c>
      <c r="D44" s="215" t="s">
        <v>77</v>
      </c>
      <c r="E44" s="215" t="s">
        <v>25</v>
      </c>
      <c r="F44" s="155" t="s">
        <v>78</v>
      </c>
      <c r="G44" s="218" t="s">
        <v>79</v>
      </c>
      <c r="H44" s="310" t="s">
        <v>1967</v>
      </c>
      <c r="I44" s="215" t="s">
        <v>1703</v>
      </c>
      <c r="J44" s="215" t="s">
        <v>1962</v>
      </c>
      <c r="K44" s="218" t="s">
        <v>80</v>
      </c>
      <c r="L44" s="215" t="s">
        <v>2020</v>
      </c>
      <c r="M44" s="215" t="s">
        <v>82</v>
      </c>
      <c r="N44" s="215" t="s">
        <v>83</v>
      </c>
      <c r="O44" s="202" t="s">
        <v>32</v>
      </c>
      <c r="P44" s="222">
        <v>0</v>
      </c>
      <c r="Q44" s="344" t="s">
        <v>1365</v>
      </c>
      <c r="R44" s="344" t="s">
        <v>1366</v>
      </c>
      <c r="S44" s="226" t="s">
        <v>2022</v>
      </c>
      <c r="T44" s="217"/>
    </row>
    <row r="45" spans="2:20" s="12" customFormat="1" ht="43.5" customHeight="1" x14ac:dyDescent="0.25">
      <c r="B45" s="216"/>
      <c r="C45" s="215"/>
      <c r="D45" s="215"/>
      <c r="E45" s="215"/>
      <c r="F45" s="155" t="s">
        <v>84</v>
      </c>
      <c r="G45" s="218"/>
      <c r="H45" s="310"/>
      <c r="I45" s="215"/>
      <c r="J45" s="215"/>
      <c r="K45" s="218"/>
      <c r="L45" s="215"/>
      <c r="M45" s="215"/>
      <c r="N45" s="215"/>
      <c r="O45" s="202"/>
      <c r="P45" s="222"/>
      <c r="Q45" s="344"/>
      <c r="R45" s="344"/>
      <c r="S45" s="226"/>
      <c r="T45" s="217"/>
    </row>
    <row r="46" spans="2:20" s="12" customFormat="1" ht="36" customHeight="1" x14ac:dyDescent="0.25">
      <c r="B46" s="216"/>
      <c r="C46" s="215"/>
      <c r="D46" s="215"/>
      <c r="E46" s="215"/>
      <c r="F46" s="43" t="s">
        <v>85</v>
      </c>
      <c r="G46" s="218"/>
      <c r="H46" s="310"/>
      <c r="I46" s="215"/>
      <c r="J46" s="215"/>
      <c r="K46" s="218"/>
      <c r="L46" s="215"/>
      <c r="M46" s="215"/>
      <c r="N46" s="215"/>
      <c r="O46" s="202"/>
      <c r="P46" s="222"/>
      <c r="Q46" s="344"/>
      <c r="R46" s="344"/>
      <c r="S46" s="226"/>
      <c r="T46" s="217"/>
    </row>
    <row r="47" spans="2:20" s="12" customFormat="1" ht="45" customHeight="1" x14ac:dyDescent="0.25">
      <c r="B47" s="216"/>
      <c r="C47" s="215"/>
      <c r="D47" s="215"/>
      <c r="E47" s="215"/>
      <c r="F47" s="155" t="s">
        <v>86</v>
      </c>
      <c r="G47" s="218"/>
      <c r="H47" s="310"/>
      <c r="I47" s="215"/>
      <c r="J47" s="215"/>
      <c r="K47" s="218"/>
      <c r="L47" s="215"/>
      <c r="M47" s="215"/>
      <c r="N47" s="215"/>
      <c r="O47" s="202"/>
      <c r="P47" s="222"/>
      <c r="Q47" s="344"/>
      <c r="R47" s="344"/>
      <c r="S47" s="226"/>
      <c r="T47" s="217"/>
    </row>
    <row r="48" spans="2:20" s="12" customFormat="1" ht="33.6" customHeight="1" x14ac:dyDescent="0.25">
      <c r="B48" s="216"/>
      <c r="C48" s="215"/>
      <c r="D48" s="215"/>
      <c r="E48" s="215"/>
      <c r="F48" s="155" t="s">
        <v>87</v>
      </c>
      <c r="G48" s="218"/>
      <c r="H48" s="310"/>
      <c r="I48" s="215"/>
      <c r="J48" s="215"/>
      <c r="K48" s="218"/>
      <c r="L48" s="215"/>
      <c r="M48" s="215"/>
      <c r="N48" s="215"/>
      <c r="O48" s="202"/>
      <c r="P48" s="222"/>
      <c r="Q48" s="344"/>
      <c r="R48" s="344"/>
      <c r="S48" s="226"/>
      <c r="T48" s="217"/>
    </row>
    <row r="49" spans="2:20" s="12" customFormat="1" ht="33.6" customHeight="1" x14ac:dyDescent="0.25">
      <c r="B49" s="216"/>
      <c r="C49" s="215"/>
      <c r="D49" s="215"/>
      <c r="E49" s="215"/>
      <c r="F49" s="155" t="s">
        <v>88</v>
      </c>
      <c r="G49" s="218"/>
      <c r="H49" s="310"/>
      <c r="I49" s="215"/>
      <c r="J49" s="215"/>
      <c r="K49" s="218"/>
      <c r="L49" s="215"/>
      <c r="M49" s="215"/>
      <c r="N49" s="215"/>
      <c r="O49" s="202"/>
      <c r="P49" s="222"/>
      <c r="Q49" s="344"/>
      <c r="R49" s="344"/>
      <c r="S49" s="226"/>
      <c r="T49" s="217"/>
    </row>
    <row r="50" spans="2:20" s="12" customFormat="1" ht="71.25" customHeight="1" x14ac:dyDescent="0.25">
      <c r="B50" s="248" t="s">
        <v>89</v>
      </c>
      <c r="C50" s="202" t="s">
        <v>90</v>
      </c>
      <c r="D50" s="202" t="s">
        <v>91</v>
      </c>
      <c r="E50" s="218" t="s">
        <v>25</v>
      </c>
      <c r="F50" s="40" t="s">
        <v>92</v>
      </c>
      <c r="G50" s="218" t="s">
        <v>79</v>
      </c>
      <c r="H50" s="202" t="s">
        <v>2090</v>
      </c>
      <c r="I50" s="202" t="s">
        <v>1968</v>
      </c>
      <c r="J50" s="202" t="s">
        <v>1963</v>
      </c>
      <c r="K50" s="202" t="s">
        <v>80</v>
      </c>
      <c r="L50" s="235" t="s">
        <v>2021</v>
      </c>
      <c r="M50" s="39" t="s">
        <v>94</v>
      </c>
      <c r="N50" s="39" t="s">
        <v>83</v>
      </c>
      <c r="O50" s="202" t="s">
        <v>32</v>
      </c>
      <c r="P50" s="57">
        <v>0</v>
      </c>
      <c r="Q50" s="176" t="s">
        <v>1367</v>
      </c>
      <c r="R50" s="176" t="s">
        <v>1368</v>
      </c>
      <c r="S50" s="226" t="s">
        <v>1375</v>
      </c>
      <c r="T50" s="217"/>
    </row>
    <row r="51" spans="2:20" s="12" customFormat="1" ht="44.25" customHeight="1" x14ac:dyDescent="0.25">
      <c r="B51" s="248"/>
      <c r="C51" s="202"/>
      <c r="D51" s="202"/>
      <c r="E51" s="218"/>
      <c r="F51" s="40" t="s">
        <v>95</v>
      </c>
      <c r="G51" s="218"/>
      <c r="H51" s="202"/>
      <c r="I51" s="202"/>
      <c r="J51" s="202"/>
      <c r="K51" s="202"/>
      <c r="L51" s="235"/>
      <c r="M51" s="39" t="s">
        <v>96</v>
      </c>
      <c r="N51" s="39" t="s">
        <v>83</v>
      </c>
      <c r="O51" s="202"/>
      <c r="P51" s="57">
        <v>0</v>
      </c>
      <c r="Q51" s="176" t="s">
        <v>1369</v>
      </c>
      <c r="R51" s="176" t="s">
        <v>1370</v>
      </c>
      <c r="S51" s="226"/>
      <c r="T51" s="217"/>
    </row>
    <row r="52" spans="2:20" s="12" customFormat="1" ht="51.75" customHeight="1" x14ac:dyDescent="0.25">
      <c r="B52" s="248"/>
      <c r="C52" s="202"/>
      <c r="D52" s="202"/>
      <c r="E52" s="218"/>
      <c r="F52" s="40" t="s">
        <v>1704</v>
      </c>
      <c r="G52" s="218"/>
      <c r="H52" s="202"/>
      <c r="I52" s="202"/>
      <c r="J52" s="202"/>
      <c r="K52" s="202"/>
      <c r="L52" s="235"/>
      <c r="M52" s="39" t="s">
        <v>97</v>
      </c>
      <c r="N52" s="39" t="s">
        <v>83</v>
      </c>
      <c r="O52" s="202"/>
      <c r="P52" s="57">
        <v>0</v>
      </c>
      <c r="Q52" s="176" t="s">
        <v>1371</v>
      </c>
      <c r="R52" s="176" t="s">
        <v>1372</v>
      </c>
      <c r="S52" s="226"/>
      <c r="T52" s="217"/>
    </row>
    <row r="53" spans="2:20" s="12" customFormat="1" ht="51" customHeight="1" x14ac:dyDescent="0.25">
      <c r="B53" s="216" t="s">
        <v>2023</v>
      </c>
      <c r="C53" s="215" t="s">
        <v>1325</v>
      </c>
      <c r="D53" s="215" t="s">
        <v>98</v>
      </c>
      <c r="E53" s="218" t="s">
        <v>25</v>
      </c>
      <c r="F53" s="155" t="s">
        <v>2024</v>
      </c>
      <c r="G53" s="218" t="s">
        <v>79</v>
      </c>
      <c r="H53" s="310" t="s">
        <v>1969</v>
      </c>
      <c r="I53" s="218" t="s">
        <v>1970</v>
      </c>
      <c r="J53" s="218" t="s">
        <v>1964</v>
      </c>
      <c r="K53" s="215" t="s">
        <v>99</v>
      </c>
      <c r="L53" s="191" t="s">
        <v>2171</v>
      </c>
      <c r="M53" s="221" t="s">
        <v>94</v>
      </c>
      <c r="N53" s="221" t="s">
        <v>83</v>
      </c>
      <c r="O53" s="215" t="s">
        <v>32</v>
      </c>
      <c r="P53" s="269">
        <v>0</v>
      </c>
      <c r="Q53" s="230" t="s">
        <v>1373</v>
      </c>
      <c r="R53" s="230" t="s">
        <v>1374</v>
      </c>
      <c r="S53" s="229" t="s">
        <v>1376</v>
      </c>
      <c r="T53" s="217"/>
    </row>
    <row r="54" spans="2:20" s="12" customFormat="1" ht="64.5" customHeight="1" x14ac:dyDescent="0.25">
      <c r="B54" s="301"/>
      <c r="C54" s="215"/>
      <c r="D54" s="215"/>
      <c r="E54" s="218"/>
      <c r="F54" s="155" t="s">
        <v>2025</v>
      </c>
      <c r="G54" s="218"/>
      <c r="H54" s="310"/>
      <c r="I54" s="218"/>
      <c r="J54" s="218"/>
      <c r="K54" s="215"/>
      <c r="L54" s="192"/>
      <c r="M54" s="221"/>
      <c r="N54" s="221"/>
      <c r="O54" s="215"/>
      <c r="P54" s="269"/>
      <c r="Q54" s="230"/>
      <c r="R54" s="230"/>
      <c r="S54" s="229"/>
      <c r="T54" s="217"/>
    </row>
    <row r="55" spans="2:20" s="12" customFormat="1" ht="33.6" customHeight="1" x14ac:dyDescent="0.25">
      <c r="B55" s="301"/>
      <c r="C55" s="215"/>
      <c r="D55" s="215"/>
      <c r="E55" s="218"/>
      <c r="F55" s="155" t="s">
        <v>2026</v>
      </c>
      <c r="G55" s="218"/>
      <c r="H55" s="310"/>
      <c r="I55" s="218"/>
      <c r="J55" s="218"/>
      <c r="K55" s="215"/>
      <c r="L55" s="193"/>
      <c r="M55" s="221"/>
      <c r="N55" s="221"/>
      <c r="O55" s="215"/>
      <c r="P55" s="269"/>
      <c r="Q55" s="230"/>
      <c r="R55" s="230"/>
      <c r="S55" s="229"/>
      <c r="T55" s="217"/>
    </row>
    <row r="56" spans="2:20" s="12" customFormat="1" ht="53.25" customHeight="1" x14ac:dyDescent="0.25">
      <c r="B56" s="216" t="s">
        <v>2027</v>
      </c>
      <c r="C56" s="215" t="s">
        <v>100</v>
      </c>
      <c r="D56" s="215" t="s">
        <v>101</v>
      </c>
      <c r="E56" s="215" t="s">
        <v>25</v>
      </c>
      <c r="F56" s="155" t="s">
        <v>1705</v>
      </c>
      <c r="G56" s="215" t="s">
        <v>79</v>
      </c>
      <c r="H56" s="310" t="s">
        <v>1972</v>
      </c>
      <c r="I56" s="218" t="s">
        <v>1971</v>
      </c>
      <c r="J56" s="218" t="s">
        <v>1965</v>
      </c>
      <c r="K56" s="215" t="s">
        <v>99</v>
      </c>
      <c r="L56" s="221" t="s">
        <v>102</v>
      </c>
      <c r="M56" s="221" t="s">
        <v>94</v>
      </c>
      <c r="N56" s="221" t="s">
        <v>83</v>
      </c>
      <c r="O56" s="215" t="s">
        <v>32</v>
      </c>
      <c r="P56" s="269">
        <v>0</v>
      </c>
      <c r="Q56" s="230" t="s">
        <v>1377</v>
      </c>
      <c r="R56" s="230" t="s">
        <v>1378</v>
      </c>
      <c r="S56" s="229" t="s">
        <v>1380</v>
      </c>
      <c r="T56" s="217"/>
    </row>
    <row r="57" spans="2:20" s="12" customFormat="1" ht="57.75" customHeight="1" x14ac:dyDescent="0.25">
      <c r="B57" s="301"/>
      <c r="C57" s="215"/>
      <c r="D57" s="215"/>
      <c r="E57" s="215"/>
      <c r="F57" s="155" t="s">
        <v>103</v>
      </c>
      <c r="G57" s="215"/>
      <c r="H57" s="310"/>
      <c r="I57" s="218"/>
      <c r="J57" s="218"/>
      <c r="K57" s="215"/>
      <c r="L57" s="221"/>
      <c r="M57" s="221"/>
      <c r="N57" s="221"/>
      <c r="O57" s="215"/>
      <c r="P57" s="269"/>
      <c r="Q57" s="230"/>
      <c r="R57" s="230"/>
      <c r="S57" s="229"/>
      <c r="T57" s="217"/>
    </row>
    <row r="58" spans="2:20" s="12" customFormat="1" ht="39.75" customHeight="1" x14ac:dyDescent="0.25">
      <c r="B58" s="301"/>
      <c r="C58" s="215"/>
      <c r="D58" s="215"/>
      <c r="E58" s="215"/>
      <c r="F58" s="155" t="s">
        <v>104</v>
      </c>
      <c r="G58" s="215"/>
      <c r="H58" s="310"/>
      <c r="I58" s="218"/>
      <c r="J58" s="218"/>
      <c r="K58" s="215"/>
      <c r="L58" s="221"/>
      <c r="M58" s="221"/>
      <c r="N58" s="221"/>
      <c r="O58" s="215"/>
      <c r="P58" s="269"/>
      <c r="Q58" s="230"/>
      <c r="R58" s="230"/>
      <c r="S58" s="229"/>
      <c r="T58" s="217"/>
    </row>
    <row r="59" spans="2:20" s="12" customFormat="1" ht="59.25" customHeight="1" x14ac:dyDescent="0.25">
      <c r="B59" s="248" t="s">
        <v>2028</v>
      </c>
      <c r="C59" s="36" t="s">
        <v>105</v>
      </c>
      <c r="D59" s="36" t="s">
        <v>106</v>
      </c>
      <c r="E59" s="218" t="s">
        <v>25</v>
      </c>
      <c r="F59" s="52" t="s">
        <v>107</v>
      </c>
      <c r="G59" s="218" t="s">
        <v>79</v>
      </c>
      <c r="H59" s="265">
        <v>1</v>
      </c>
      <c r="I59" s="202" t="s">
        <v>108</v>
      </c>
      <c r="J59" s="202" t="s">
        <v>1966</v>
      </c>
      <c r="K59" s="202" t="s">
        <v>109</v>
      </c>
      <c r="L59" s="188" t="s">
        <v>2172</v>
      </c>
      <c r="M59" s="39" t="s">
        <v>97</v>
      </c>
      <c r="N59" s="39" t="s">
        <v>83</v>
      </c>
      <c r="O59" s="202" t="s">
        <v>32</v>
      </c>
      <c r="P59" s="222">
        <v>0</v>
      </c>
      <c r="Q59" s="501" t="s">
        <v>1706</v>
      </c>
      <c r="R59" s="501" t="s">
        <v>1379</v>
      </c>
      <c r="S59" s="226" t="s">
        <v>1381</v>
      </c>
      <c r="T59" s="217"/>
    </row>
    <row r="60" spans="2:20" s="12" customFormat="1" ht="45.75" customHeight="1" x14ac:dyDescent="0.25">
      <c r="B60" s="248"/>
      <c r="C60" s="36" t="s">
        <v>110</v>
      </c>
      <c r="D60" s="36" t="s">
        <v>111</v>
      </c>
      <c r="E60" s="218"/>
      <c r="F60" s="52" t="s">
        <v>112</v>
      </c>
      <c r="G60" s="218"/>
      <c r="H60" s="265"/>
      <c r="I60" s="202"/>
      <c r="J60" s="202"/>
      <c r="K60" s="202"/>
      <c r="L60" s="189"/>
      <c r="M60" s="39" t="s">
        <v>114</v>
      </c>
      <c r="N60" s="39" t="s">
        <v>83</v>
      </c>
      <c r="O60" s="202"/>
      <c r="P60" s="222"/>
      <c r="Q60" s="501"/>
      <c r="R60" s="501"/>
      <c r="S60" s="226"/>
      <c r="T60" s="217"/>
    </row>
    <row r="61" spans="2:20" s="12" customFormat="1" ht="84" customHeight="1" x14ac:dyDescent="0.25">
      <c r="B61" s="248"/>
      <c r="C61" s="36" t="s">
        <v>115</v>
      </c>
      <c r="D61" s="36" t="s">
        <v>116</v>
      </c>
      <c r="E61" s="218"/>
      <c r="F61" s="52" t="s">
        <v>117</v>
      </c>
      <c r="G61" s="218"/>
      <c r="H61" s="265"/>
      <c r="I61" s="202"/>
      <c r="J61" s="202"/>
      <c r="K61" s="202"/>
      <c r="L61" s="190"/>
      <c r="M61" s="39" t="s">
        <v>94</v>
      </c>
      <c r="N61" s="39" t="s">
        <v>118</v>
      </c>
      <c r="O61" s="202"/>
      <c r="P61" s="222"/>
      <c r="Q61" s="501"/>
      <c r="R61" s="501"/>
      <c r="S61" s="226"/>
      <c r="T61" s="217"/>
    </row>
    <row r="62" spans="2:20" s="12" customFormat="1" ht="48" customHeight="1" x14ac:dyDescent="0.25">
      <c r="B62" s="304" t="s">
        <v>2029</v>
      </c>
      <c r="C62" s="215" t="s">
        <v>119</v>
      </c>
      <c r="D62" s="202" t="s">
        <v>1707</v>
      </c>
      <c r="E62" s="202" t="s">
        <v>46</v>
      </c>
      <c r="F62" s="52" t="s">
        <v>120</v>
      </c>
      <c r="G62" s="215" t="s">
        <v>79</v>
      </c>
      <c r="H62" s="219">
        <v>1</v>
      </c>
      <c r="I62" s="203" t="s">
        <v>121</v>
      </c>
      <c r="J62" s="203" t="s">
        <v>122</v>
      </c>
      <c r="K62" s="215" t="s">
        <v>2030</v>
      </c>
      <c r="L62" s="215" t="s">
        <v>1708</v>
      </c>
      <c r="M62" s="202" t="s">
        <v>123</v>
      </c>
      <c r="N62" s="202" t="s">
        <v>124</v>
      </c>
      <c r="O62" s="202" t="s">
        <v>50</v>
      </c>
      <c r="P62" s="302">
        <v>3970614.4</v>
      </c>
      <c r="Q62" s="463" t="s">
        <v>1709</v>
      </c>
      <c r="R62" s="463" t="s">
        <v>1710</v>
      </c>
      <c r="S62" s="226" t="s">
        <v>1382</v>
      </c>
      <c r="T62" s="217"/>
    </row>
    <row r="63" spans="2:20" s="12" customFormat="1" ht="48" customHeight="1" x14ac:dyDescent="0.25">
      <c r="B63" s="304"/>
      <c r="C63" s="215"/>
      <c r="D63" s="202"/>
      <c r="E63" s="202"/>
      <c r="F63" s="52" t="s">
        <v>1711</v>
      </c>
      <c r="G63" s="215"/>
      <c r="H63" s="219"/>
      <c r="I63" s="203"/>
      <c r="J63" s="203"/>
      <c r="K63" s="215"/>
      <c r="L63" s="215"/>
      <c r="M63" s="202"/>
      <c r="N63" s="202"/>
      <c r="O63" s="202"/>
      <c r="P63" s="302"/>
      <c r="Q63" s="463"/>
      <c r="R63" s="463"/>
      <c r="S63" s="226"/>
      <c r="T63" s="217"/>
    </row>
    <row r="64" spans="2:20" s="12" customFormat="1" ht="36.75" customHeight="1" x14ac:dyDescent="0.25">
      <c r="B64" s="304"/>
      <c r="C64" s="215"/>
      <c r="D64" s="202"/>
      <c r="E64" s="202"/>
      <c r="F64" s="52" t="s">
        <v>1326</v>
      </c>
      <c r="G64" s="215"/>
      <c r="H64" s="219"/>
      <c r="I64" s="203"/>
      <c r="J64" s="203"/>
      <c r="K64" s="215"/>
      <c r="L64" s="215"/>
      <c r="M64" s="202"/>
      <c r="N64" s="202"/>
      <c r="O64" s="202"/>
      <c r="P64" s="302"/>
      <c r="Q64" s="463"/>
      <c r="R64" s="463"/>
      <c r="S64" s="226"/>
      <c r="T64" s="217"/>
    </row>
    <row r="65" spans="2:20" s="12" customFormat="1" ht="42.75" customHeight="1" x14ac:dyDescent="0.25">
      <c r="B65" s="304"/>
      <c r="C65" s="215"/>
      <c r="D65" s="202"/>
      <c r="E65" s="202"/>
      <c r="F65" s="52" t="s">
        <v>1252</v>
      </c>
      <c r="G65" s="215"/>
      <c r="H65" s="219"/>
      <c r="I65" s="203"/>
      <c r="J65" s="203"/>
      <c r="K65" s="215"/>
      <c r="L65" s="215"/>
      <c r="M65" s="202"/>
      <c r="N65" s="202"/>
      <c r="O65" s="202"/>
      <c r="P65" s="302"/>
      <c r="Q65" s="463"/>
      <c r="R65" s="463"/>
      <c r="S65" s="226"/>
      <c r="T65" s="217"/>
    </row>
    <row r="66" spans="2:20" s="12" customFormat="1" ht="33.6" customHeight="1" x14ac:dyDescent="0.25">
      <c r="B66" s="304"/>
      <c r="C66" s="215"/>
      <c r="D66" s="202"/>
      <c r="E66" s="202"/>
      <c r="F66" s="52" t="s">
        <v>1327</v>
      </c>
      <c r="G66" s="215"/>
      <c r="H66" s="219"/>
      <c r="I66" s="203"/>
      <c r="J66" s="203"/>
      <c r="K66" s="215"/>
      <c r="L66" s="215"/>
      <c r="M66" s="202"/>
      <c r="N66" s="202"/>
      <c r="O66" s="202"/>
      <c r="P66" s="302"/>
      <c r="Q66" s="463"/>
      <c r="R66" s="463"/>
      <c r="S66" s="226"/>
      <c r="T66" s="217"/>
    </row>
    <row r="67" spans="2:20" s="12" customFormat="1" ht="33.6" customHeight="1" x14ac:dyDescent="0.25">
      <c r="B67" s="304"/>
      <c r="C67" s="215"/>
      <c r="D67" s="202"/>
      <c r="E67" s="202"/>
      <c r="F67" s="52" t="s">
        <v>1328</v>
      </c>
      <c r="G67" s="215"/>
      <c r="H67" s="219"/>
      <c r="I67" s="203"/>
      <c r="J67" s="203"/>
      <c r="K67" s="215"/>
      <c r="L67" s="215"/>
      <c r="M67" s="202"/>
      <c r="N67" s="202"/>
      <c r="O67" s="202"/>
      <c r="P67" s="302"/>
      <c r="Q67" s="463"/>
      <c r="R67" s="463"/>
      <c r="S67" s="226"/>
      <c r="T67" s="217"/>
    </row>
    <row r="68" spans="2:20" s="12" customFormat="1" ht="72" customHeight="1" x14ac:dyDescent="0.25">
      <c r="B68" s="273" t="s">
        <v>2031</v>
      </c>
      <c r="C68" s="215" t="s">
        <v>125</v>
      </c>
      <c r="D68" s="202" t="s">
        <v>1329</v>
      </c>
      <c r="E68" s="202" t="s">
        <v>46</v>
      </c>
      <c r="F68" s="43" t="s">
        <v>1330</v>
      </c>
      <c r="G68" s="215" t="s">
        <v>79</v>
      </c>
      <c r="H68" s="219">
        <v>0.5</v>
      </c>
      <c r="I68" s="203" t="s">
        <v>121</v>
      </c>
      <c r="J68" s="215" t="s">
        <v>1712</v>
      </c>
      <c r="K68" s="202" t="s">
        <v>2032</v>
      </c>
      <c r="L68" s="202" t="s">
        <v>1713</v>
      </c>
      <c r="M68" s="202" t="s">
        <v>123</v>
      </c>
      <c r="N68" s="202" t="s">
        <v>124</v>
      </c>
      <c r="O68" s="202" t="s">
        <v>50</v>
      </c>
      <c r="P68" s="298">
        <v>0</v>
      </c>
      <c r="Q68" s="463" t="s">
        <v>1383</v>
      </c>
      <c r="R68" s="463" t="s">
        <v>1714</v>
      </c>
      <c r="S68" s="226" t="s">
        <v>1384</v>
      </c>
      <c r="T68" s="183"/>
    </row>
    <row r="69" spans="2:20" s="12" customFormat="1" ht="72.75" customHeight="1" x14ac:dyDescent="0.25">
      <c r="B69" s="273"/>
      <c r="C69" s="215"/>
      <c r="D69" s="202"/>
      <c r="E69" s="202"/>
      <c r="F69" s="43" t="s">
        <v>1331</v>
      </c>
      <c r="G69" s="215"/>
      <c r="H69" s="219"/>
      <c r="I69" s="203"/>
      <c r="J69" s="215"/>
      <c r="K69" s="202"/>
      <c r="L69" s="202"/>
      <c r="M69" s="202"/>
      <c r="N69" s="202"/>
      <c r="O69" s="202"/>
      <c r="P69" s="298"/>
      <c r="Q69" s="463"/>
      <c r="R69" s="463"/>
      <c r="S69" s="226"/>
      <c r="T69" s="184"/>
    </row>
    <row r="70" spans="2:20" s="12" customFormat="1" ht="46.5" customHeight="1" x14ac:dyDescent="0.25">
      <c r="B70" s="248" t="s">
        <v>1251</v>
      </c>
      <c r="C70" s="202" t="s">
        <v>126</v>
      </c>
      <c r="D70" s="203" t="s">
        <v>1715</v>
      </c>
      <c r="E70" s="203" t="s">
        <v>46</v>
      </c>
      <c r="F70" s="157" t="s">
        <v>1716</v>
      </c>
      <c r="G70" s="215" t="s">
        <v>79</v>
      </c>
      <c r="H70" s="241">
        <v>1</v>
      </c>
      <c r="I70" s="259" t="s">
        <v>121</v>
      </c>
      <c r="J70" s="202" t="s">
        <v>127</v>
      </c>
      <c r="K70" s="202" t="s">
        <v>2033</v>
      </c>
      <c r="L70" s="202" t="s">
        <v>1717</v>
      </c>
      <c r="M70" s="203" t="s">
        <v>123</v>
      </c>
      <c r="N70" s="203" t="s">
        <v>83</v>
      </c>
      <c r="O70" s="202" t="s">
        <v>50</v>
      </c>
      <c r="P70" s="261">
        <v>694395.93</v>
      </c>
      <c r="Q70" s="230" t="s">
        <v>1386</v>
      </c>
      <c r="R70" s="230" t="s">
        <v>1385</v>
      </c>
      <c r="S70" s="226" t="s">
        <v>1387</v>
      </c>
      <c r="T70" s="217"/>
    </row>
    <row r="71" spans="2:20" s="12" customFormat="1" ht="46.5" customHeight="1" x14ac:dyDescent="0.25">
      <c r="B71" s="248"/>
      <c r="C71" s="202"/>
      <c r="D71" s="203"/>
      <c r="E71" s="203"/>
      <c r="F71" s="157" t="s">
        <v>1284</v>
      </c>
      <c r="G71" s="215"/>
      <c r="H71" s="241"/>
      <c r="I71" s="259"/>
      <c r="J71" s="202"/>
      <c r="K71" s="202"/>
      <c r="L71" s="202"/>
      <c r="M71" s="203"/>
      <c r="N71" s="203"/>
      <c r="O71" s="202"/>
      <c r="P71" s="261"/>
      <c r="Q71" s="230"/>
      <c r="R71" s="230"/>
      <c r="S71" s="226"/>
      <c r="T71" s="217"/>
    </row>
    <row r="72" spans="2:20" s="12" customFormat="1" ht="46.5" customHeight="1" x14ac:dyDescent="0.25">
      <c r="B72" s="248"/>
      <c r="C72" s="202"/>
      <c r="D72" s="203"/>
      <c r="E72" s="203"/>
      <c r="F72" s="157" t="s">
        <v>1718</v>
      </c>
      <c r="G72" s="215"/>
      <c r="H72" s="241"/>
      <c r="I72" s="259"/>
      <c r="J72" s="202"/>
      <c r="K72" s="202"/>
      <c r="L72" s="202"/>
      <c r="M72" s="203"/>
      <c r="N72" s="203"/>
      <c r="O72" s="202"/>
      <c r="P72" s="261"/>
      <c r="Q72" s="230"/>
      <c r="R72" s="230"/>
      <c r="S72" s="226"/>
      <c r="T72" s="217"/>
    </row>
    <row r="73" spans="2:20" s="12" customFormat="1" ht="46.5" customHeight="1" x14ac:dyDescent="0.25">
      <c r="B73" s="248"/>
      <c r="C73" s="202"/>
      <c r="D73" s="203"/>
      <c r="E73" s="203"/>
      <c r="F73" s="157" t="s">
        <v>1719</v>
      </c>
      <c r="G73" s="215"/>
      <c r="H73" s="241"/>
      <c r="I73" s="259"/>
      <c r="J73" s="202"/>
      <c r="K73" s="202"/>
      <c r="L73" s="202"/>
      <c r="M73" s="203"/>
      <c r="N73" s="203"/>
      <c r="O73" s="202"/>
      <c r="P73" s="261"/>
      <c r="Q73" s="230"/>
      <c r="R73" s="230"/>
      <c r="S73" s="226"/>
      <c r="T73" s="217"/>
    </row>
    <row r="74" spans="2:20" s="12" customFormat="1" ht="56.25" customHeight="1" x14ac:dyDescent="0.25">
      <c r="B74" s="248"/>
      <c r="C74" s="202"/>
      <c r="D74" s="203"/>
      <c r="E74" s="203"/>
      <c r="F74" s="175" t="s">
        <v>1332</v>
      </c>
      <c r="G74" s="215"/>
      <c r="H74" s="241"/>
      <c r="I74" s="259"/>
      <c r="J74" s="202"/>
      <c r="K74" s="202"/>
      <c r="L74" s="202"/>
      <c r="M74" s="203"/>
      <c r="N74" s="203"/>
      <c r="O74" s="202"/>
      <c r="P74" s="261"/>
      <c r="Q74" s="230"/>
      <c r="R74" s="230"/>
      <c r="S74" s="226"/>
      <c r="T74" s="217"/>
    </row>
    <row r="75" spans="2:20" s="12" customFormat="1" ht="56.25" customHeight="1" x14ac:dyDescent="0.25">
      <c r="B75" s="206" t="s">
        <v>2135</v>
      </c>
      <c r="C75" s="207" t="s">
        <v>2121</v>
      </c>
      <c r="D75" s="207" t="s">
        <v>2122</v>
      </c>
      <c r="E75" s="208" t="s">
        <v>46</v>
      </c>
      <c r="F75" s="157" t="s">
        <v>2138</v>
      </c>
      <c r="G75" s="209" t="s">
        <v>79</v>
      </c>
      <c r="H75" s="210">
        <v>0.85</v>
      </c>
      <c r="I75" s="211" t="s">
        <v>128</v>
      </c>
      <c r="J75" s="211" t="s">
        <v>129</v>
      </c>
      <c r="K75" s="202" t="s">
        <v>2137</v>
      </c>
      <c r="L75" s="202" t="s">
        <v>2136</v>
      </c>
      <c r="M75" s="203" t="s">
        <v>114</v>
      </c>
      <c r="N75" s="203" t="s">
        <v>83</v>
      </c>
      <c r="O75" s="202" t="s">
        <v>50</v>
      </c>
      <c r="P75" s="212" t="s">
        <v>130</v>
      </c>
      <c r="Q75" s="230" t="s">
        <v>1388</v>
      </c>
      <c r="R75" s="230" t="s">
        <v>2123</v>
      </c>
      <c r="S75" s="226" t="s">
        <v>1389</v>
      </c>
      <c r="T75" s="183"/>
    </row>
    <row r="76" spans="2:20" s="12" customFormat="1" ht="56.25" customHeight="1" x14ac:dyDescent="0.25">
      <c r="B76" s="206"/>
      <c r="C76" s="207"/>
      <c r="D76" s="207"/>
      <c r="E76" s="208"/>
      <c r="F76" s="157" t="s">
        <v>2139</v>
      </c>
      <c r="G76" s="209"/>
      <c r="H76" s="210"/>
      <c r="I76" s="211"/>
      <c r="J76" s="211"/>
      <c r="K76" s="202"/>
      <c r="L76" s="202"/>
      <c r="M76" s="203"/>
      <c r="N76" s="203"/>
      <c r="O76" s="202"/>
      <c r="P76" s="212"/>
      <c r="Q76" s="230"/>
      <c r="R76" s="230"/>
      <c r="S76" s="226"/>
      <c r="T76" s="184"/>
    </row>
    <row r="77" spans="2:20" s="12" customFormat="1" ht="33.6" customHeight="1" x14ac:dyDescent="0.25">
      <c r="B77" s="248" t="s">
        <v>2096</v>
      </c>
      <c r="C77" s="202" t="s">
        <v>131</v>
      </c>
      <c r="D77" s="203" t="s">
        <v>132</v>
      </c>
      <c r="E77" s="203" t="s">
        <v>25</v>
      </c>
      <c r="F77" s="146" t="s">
        <v>133</v>
      </c>
      <c r="G77" s="241" t="s">
        <v>79</v>
      </c>
      <c r="H77" s="259">
        <v>1</v>
      </c>
      <c r="I77" s="211" t="s">
        <v>136</v>
      </c>
      <c r="J77" s="202" t="s">
        <v>1720</v>
      </c>
      <c r="K77" s="202" t="s">
        <v>2033</v>
      </c>
      <c r="L77" s="203" t="s">
        <v>2038</v>
      </c>
      <c r="M77" s="235" t="s">
        <v>94</v>
      </c>
      <c r="N77" s="203" t="s">
        <v>83</v>
      </c>
      <c r="O77" s="215" t="s">
        <v>32</v>
      </c>
      <c r="P77" s="261">
        <v>0</v>
      </c>
      <c r="Q77" s="230" t="s">
        <v>1721</v>
      </c>
      <c r="R77" s="502" t="s">
        <v>1393</v>
      </c>
      <c r="S77" s="226" t="s">
        <v>1390</v>
      </c>
      <c r="T77" s="183"/>
    </row>
    <row r="78" spans="2:20" s="12" customFormat="1" ht="33.6" customHeight="1" x14ac:dyDescent="0.25">
      <c r="B78" s="248"/>
      <c r="C78" s="202"/>
      <c r="D78" s="203"/>
      <c r="E78" s="203"/>
      <c r="F78" s="52" t="s">
        <v>134</v>
      </c>
      <c r="G78" s="241"/>
      <c r="H78" s="259"/>
      <c r="I78" s="211"/>
      <c r="J78" s="202"/>
      <c r="K78" s="202"/>
      <c r="L78" s="203"/>
      <c r="M78" s="235"/>
      <c r="N78" s="203"/>
      <c r="O78" s="215"/>
      <c r="P78" s="261"/>
      <c r="Q78" s="230"/>
      <c r="R78" s="502"/>
      <c r="S78" s="226"/>
      <c r="T78" s="195"/>
    </row>
    <row r="79" spans="2:20" s="12" customFormat="1" ht="33.6" customHeight="1" x14ac:dyDescent="0.25">
      <c r="B79" s="248"/>
      <c r="C79" s="202"/>
      <c r="D79" s="203"/>
      <c r="E79" s="203"/>
      <c r="F79" s="52" t="s">
        <v>135</v>
      </c>
      <c r="G79" s="241"/>
      <c r="H79" s="259"/>
      <c r="I79" s="211"/>
      <c r="J79" s="202"/>
      <c r="K79" s="202"/>
      <c r="L79" s="203"/>
      <c r="M79" s="235"/>
      <c r="N79" s="203"/>
      <c r="O79" s="215"/>
      <c r="P79" s="261"/>
      <c r="Q79" s="230"/>
      <c r="R79" s="502"/>
      <c r="S79" s="226"/>
      <c r="T79" s="195"/>
    </row>
    <row r="80" spans="2:20" s="12" customFormat="1" ht="33.6" customHeight="1" x14ac:dyDescent="0.25">
      <c r="B80" s="248"/>
      <c r="C80" s="202" t="s">
        <v>1333</v>
      </c>
      <c r="D80" s="203" t="s">
        <v>1722</v>
      </c>
      <c r="E80" s="203"/>
      <c r="F80" s="52" t="s">
        <v>1723</v>
      </c>
      <c r="G80" s="241" t="s">
        <v>79</v>
      </c>
      <c r="H80" s="259">
        <v>1</v>
      </c>
      <c r="I80" s="202" t="s">
        <v>136</v>
      </c>
      <c r="J80" s="202" t="s">
        <v>1724</v>
      </c>
      <c r="K80" s="202" t="s">
        <v>2034</v>
      </c>
      <c r="L80" s="235" t="s">
        <v>102</v>
      </c>
      <c r="M80" s="203" t="s">
        <v>123</v>
      </c>
      <c r="N80" s="203" t="s">
        <v>124</v>
      </c>
      <c r="O80" s="215" t="s">
        <v>32</v>
      </c>
      <c r="P80" s="261">
        <v>0</v>
      </c>
      <c r="Q80" s="230" t="s">
        <v>1391</v>
      </c>
      <c r="R80" s="230" t="s">
        <v>1397</v>
      </c>
      <c r="S80" s="226"/>
      <c r="T80" s="195"/>
    </row>
    <row r="81" spans="2:20" s="12" customFormat="1" ht="33.6" customHeight="1" x14ac:dyDescent="0.25">
      <c r="B81" s="248"/>
      <c r="C81" s="202"/>
      <c r="D81" s="203"/>
      <c r="E81" s="203"/>
      <c r="F81" s="52" t="s">
        <v>137</v>
      </c>
      <c r="G81" s="241"/>
      <c r="H81" s="259"/>
      <c r="I81" s="202"/>
      <c r="J81" s="202"/>
      <c r="K81" s="202"/>
      <c r="L81" s="235"/>
      <c r="M81" s="203"/>
      <c r="N81" s="203"/>
      <c r="O81" s="215"/>
      <c r="P81" s="261"/>
      <c r="Q81" s="230"/>
      <c r="R81" s="230"/>
      <c r="S81" s="226"/>
      <c r="T81" s="195"/>
    </row>
    <row r="82" spans="2:20" s="12" customFormat="1" ht="45" customHeight="1" x14ac:dyDescent="0.25">
      <c r="B82" s="248"/>
      <c r="C82" s="202"/>
      <c r="D82" s="203"/>
      <c r="E82" s="203"/>
      <c r="F82" s="52" t="s">
        <v>138</v>
      </c>
      <c r="G82" s="241"/>
      <c r="H82" s="259"/>
      <c r="I82" s="202"/>
      <c r="J82" s="202"/>
      <c r="K82" s="202"/>
      <c r="L82" s="235"/>
      <c r="M82" s="203"/>
      <c r="N82" s="203"/>
      <c r="O82" s="215"/>
      <c r="P82" s="261"/>
      <c r="Q82" s="230"/>
      <c r="R82" s="230"/>
      <c r="S82" s="226"/>
      <c r="T82" s="195"/>
    </row>
    <row r="83" spans="2:20" s="12" customFormat="1" ht="44.25" customHeight="1" x14ac:dyDescent="0.25">
      <c r="B83" s="248"/>
      <c r="C83" s="202"/>
      <c r="D83" s="203"/>
      <c r="E83" s="203"/>
      <c r="F83" s="52" t="s">
        <v>139</v>
      </c>
      <c r="G83" s="241"/>
      <c r="H83" s="259"/>
      <c r="I83" s="202"/>
      <c r="J83" s="202"/>
      <c r="K83" s="202"/>
      <c r="L83" s="235"/>
      <c r="M83" s="203"/>
      <c r="N83" s="203"/>
      <c r="O83" s="215"/>
      <c r="P83" s="261"/>
      <c r="Q83" s="230"/>
      <c r="R83" s="230"/>
      <c r="S83" s="226"/>
      <c r="T83" s="195"/>
    </row>
    <row r="84" spans="2:20" s="12" customFormat="1" ht="53.25" customHeight="1" x14ac:dyDescent="0.25">
      <c r="B84" s="248"/>
      <c r="C84" s="202" t="s">
        <v>140</v>
      </c>
      <c r="D84" s="203" t="s">
        <v>1725</v>
      </c>
      <c r="E84" s="203"/>
      <c r="F84" s="52" t="s">
        <v>141</v>
      </c>
      <c r="G84" s="215" t="s">
        <v>79</v>
      </c>
      <c r="H84" s="241">
        <v>1</v>
      </c>
      <c r="I84" s="259" t="s">
        <v>136</v>
      </c>
      <c r="J84" s="202" t="s">
        <v>1726</v>
      </c>
      <c r="K84" s="202" t="s">
        <v>2035</v>
      </c>
      <c r="L84" s="203" t="s">
        <v>2039</v>
      </c>
      <c r="M84" s="235" t="s">
        <v>94</v>
      </c>
      <c r="N84" s="203" t="s">
        <v>83</v>
      </c>
      <c r="O84" s="215" t="s">
        <v>32</v>
      </c>
      <c r="P84" s="261">
        <v>0</v>
      </c>
      <c r="Q84" s="230"/>
      <c r="R84" s="230"/>
      <c r="S84" s="226"/>
      <c r="T84" s="195"/>
    </row>
    <row r="85" spans="2:20" s="12" customFormat="1" ht="33.6" customHeight="1" x14ac:dyDescent="0.25">
      <c r="B85" s="248"/>
      <c r="C85" s="202"/>
      <c r="D85" s="203"/>
      <c r="E85" s="203"/>
      <c r="F85" s="52" t="s">
        <v>1727</v>
      </c>
      <c r="G85" s="215"/>
      <c r="H85" s="241"/>
      <c r="I85" s="259"/>
      <c r="J85" s="202"/>
      <c r="K85" s="202"/>
      <c r="L85" s="203"/>
      <c r="M85" s="235"/>
      <c r="N85" s="203"/>
      <c r="O85" s="215"/>
      <c r="P85" s="261"/>
      <c r="Q85" s="230"/>
      <c r="R85" s="230"/>
      <c r="S85" s="226"/>
      <c r="T85" s="195"/>
    </row>
    <row r="86" spans="2:20" s="12" customFormat="1" ht="42" customHeight="1" x14ac:dyDescent="0.25">
      <c r="B86" s="248"/>
      <c r="C86" s="202"/>
      <c r="D86" s="203"/>
      <c r="E86" s="203"/>
      <c r="F86" s="52" t="s">
        <v>142</v>
      </c>
      <c r="G86" s="215"/>
      <c r="H86" s="241"/>
      <c r="I86" s="259"/>
      <c r="J86" s="202"/>
      <c r="K86" s="202"/>
      <c r="L86" s="203"/>
      <c r="M86" s="235"/>
      <c r="N86" s="203"/>
      <c r="O86" s="215"/>
      <c r="P86" s="261"/>
      <c r="Q86" s="230"/>
      <c r="R86" s="230"/>
      <c r="S86" s="226"/>
      <c r="T86" s="195"/>
    </row>
    <row r="87" spans="2:20" s="12" customFormat="1" ht="33.6" customHeight="1" x14ac:dyDescent="0.25">
      <c r="B87" s="248"/>
      <c r="C87" s="202"/>
      <c r="D87" s="203"/>
      <c r="E87" s="203"/>
      <c r="F87" s="52" t="s">
        <v>143</v>
      </c>
      <c r="G87" s="215"/>
      <c r="H87" s="241"/>
      <c r="I87" s="259"/>
      <c r="J87" s="202"/>
      <c r="K87" s="202"/>
      <c r="L87" s="203"/>
      <c r="M87" s="235"/>
      <c r="N87" s="203"/>
      <c r="O87" s="215"/>
      <c r="P87" s="261"/>
      <c r="Q87" s="230"/>
      <c r="R87" s="230"/>
      <c r="S87" s="226"/>
      <c r="T87" s="195"/>
    </row>
    <row r="88" spans="2:20" s="12" customFormat="1" ht="33.6" customHeight="1" x14ac:dyDescent="0.25">
      <c r="B88" s="248"/>
      <c r="C88" s="202" t="s">
        <v>144</v>
      </c>
      <c r="D88" s="203" t="s">
        <v>1728</v>
      </c>
      <c r="E88" s="203"/>
      <c r="F88" s="52" t="s">
        <v>145</v>
      </c>
      <c r="G88" s="241" t="s">
        <v>79</v>
      </c>
      <c r="H88" s="267">
        <v>1</v>
      </c>
      <c r="I88" s="259" t="s">
        <v>136</v>
      </c>
      <c r="J88" s="202" t="s">
        <v>1254</v>
      </c>
      <c r="K88" s="202" t="s">
        <v>2036</v>
      </c>
      <c r="L88" s="203" t="s">
        <v>2037</v>
      </c>
      <c r="M88" s="235" t="s">
        <v>94</v>
      </c>
      <c r="N88" s="203" t="s">
        <v>83</v>
      </c>
      <c r="O88" s="215" t="s">
        <v>32</v>
      </c>
      <c r="P88" s="261">
        <v>0</v>
      </c>
      <c r="Q88" s="230"/>
      <c r="R88" s="230"/>
      <c r="S88" s="226"/>
      <c r="T88" s="195"/>
    </row>
    <row r="89" spans="2:20" s="12" customFormat="1" ht="33.6" customHeight="1" x14ac:dyDescent="0.25">
      <c r="B89" s="248"/>
      <c r="C89" s="202"/>
      <c r="D89" s="203"/>
      <c r="E89" s="203"/>
      <c r="F89" s="52" t="s">
        <v>146</v>
      </c>
      <c r="G89" s="241"/>
      <c r="H89" s="235"/>
      <c r="I89" s="259"/>
      <c r="J89" s="202"/>
      <c r="K89" s="202"/>
      <c r="L89" s="203"/>
      <c r="M89" s="235"/>
      <c r="N89" s="203"/>
      <c r="O89" s="215"/>
      <c r="P89" s="261"/>
      <c r="Q89" s="230"/>
      <c r="R89" s="230"/>
      <c r="S89" s="226"/>
      <c r="T89" s="195"/>
    </row>
    <row r="90" spans="2:20" s="12" customFormat="1" ht="33.6" customHeight="1" x14ac:dyDescent="0.25">
      <c r="B90" s="248"/>
      <c r="C90" s="202"/>
      <c r="D90" s="203"/>
      <c r="E90" s="203"/>
      <c r="F90" s="52" t="s">
        <v>147</v>
      </c>
      <c r="G90" s="241"/>
      <c r="H90" s="235"/>
      <c r="I90" s="259"/>
      <c r="J90" s="202"/>
      <c r="K90" s="202"/>
      <c r="L90" s="203"/>
      <c r="M90" s="235"/>
      <c r="N90" s="203"/>
      <c r="O90" s="215"/>
      <c r="P90" s="261"/>
      <c r="Q90" s="230"/>
      <c r="R90" s="230"/>
      <c r="S90" s="226"/>
      <c r="T90" s="195"/>
    </row>
    <row r="91" spans="2:20" s="12" customFormat="1" ht="33.6" customHeight="1" x14ac:dyDescent="0.25">
      <c r="B91" s="248"/>
      <c r="C91" s="202"/>
      <c r="D91" s="203"/>
      <c r="E91" s="203"/>
      <c r="F91" s="52" t="s">
        <v>148</v>
      </c>
      <c r="G91" s="241"/>
      <c r="H91" s="235"/>
      <c r="I91" s="259"/>
      <c r="J91" s="202"/>
      <c r="K91" s="202"/>
      <c r="L91" s="203"/>
      <c r="M91" s="235"/>
      <c r="N91" s="203"/>
      <c r="O91" s="215"/>
      <c r="P91" s="261"/>
      <c r="Q91" s="230"/>
      <c r="R91" s="230"/>
      <c r="S91" s="226"/>
      <c r="T91" s="195"/>
    </row>
    <row r="92" spans="2:20" s="12" customFormat="1" ht="33.6" customHeight="1" x14ac:dyDescent="0.25">
      <c r="B92" s="273" t="s">
        <v>2095</v>
      </c>
      <c r="C92" s="203" t="s">
        <v>1729</v>
      </c>
      <c r="D92" s="203" t="s">
        <v>149</v>
      </c>
      <c r="E92" s="202" t="s">
        <v>25</v>
      </c>
      <c r="F92" s="47" t="s">
        <v>1255</v>
      </c>
      <c r="G92" s="218" t="s">
        <v>79</v>
      </c>
      <c r="H92" s="300">
        <v>1</v>
      </c>
      <c r="I92" s="259" t="s">
        <v>136</v>
      </c>
      <c r="J92" s="215" t="s">
        <v>1730</v>
      </c>
      <c r="K92" s="215" t="s">
        <v>2036</v>
      </c>
      <c r="L92" s="215" t="s">
        <v>2038</v>
      </c>
      <c r="M92" s="215" t="s">
        <v>123</v>
      </c>
      <c r="N92" s="215" t="s">
        <v>83</v>
      </c>
      <c r="O92" s="215" t="s">
        <v>32</v>
      </c>
      <c r="P92" s="261">
        <v>0</v>
      </c>
      <c r="Q92" s="463" t="s">
        <v>1392</v>
      </c>
      <c r="R92" s="501" t="s">
        <v>1393</v>
      </c>
      <c r="S92" s="226"/>
      <c r="T92" s="195"/>
    </row>
    <row r="93" spans="2:20" s="12" customFormat="1" ht="33.6" customHeight="1" x14ac:dyDescent="0.25">
      <c r="B93" s="273"/>
      <c r="C93" s="203"/>
      <c r="D93" s="203"/>
      <c r="E93" s="202"/>
      <c r="F93" s="47" t="s">
        <v>150</v>
      </c>
      <c r="G93" s="218"/>
      <c r="H93" s="278"/>
      <c r="I93" s="259"/>
      <c r="J93" s="215"/>
      <c r="K93" s="215"/>
      <c r="L93" s="215"/>
      <c r="M93" s="215"/>
      <c r="N93" s="215"/>
      <c r="O93" s="215"/>
      <c r="P93" s="261"/>
      <c r="Q93" s="463"/>
      <c r="R93" s="501"/>
      <c r="S93" s="226"/>
      <c r="T93" s="195"/>
    </row>
    <row r="94" spans="2:20" s="12" customFormat="1" ht="33.6" customHeight="1" x14ac:dyDescent="0.25">
      <c r="B94" s="273"/>
      <c r="C94" s="203"/>
      <c r="D94" s="203"/>
      <c r="E94" s="202"/>
      <c r="F94" s="47" t="s">
        <v>151</v>
      </c>
      <c r="G94" s="218"/>
      <c r="H94" s="278"/>
      <c r="I94" s="259"/>
      <c r="J94" s="215"/>
      <c r="K94" s="215"/>
      <c r="L94" s="215"/>
      <c r="M94" s="215"/>
      <c r="N94" s="215"/>
      <c r="O94" s="215"/>
      <c r="P94" s="261"/>
      <c r="Q94" s="463"/>
      <c r="R94" s="501"/>
      <c r="S94" s="226"/>
      <c r="T94" s="195"/>
    </row>
    <row r="95" spans="2:20" s="12" customFormat="1" ht="33.6" customHeight="1" x14ac:dyDescent="0.25">
      <c r="B95" s="273"/>
      <c r="C95" s="203"/>
      <c r="D95" s="203"/>
      <c r="E95" s="202"/>
      <c r="F95" s="47" t="s">
        <v>152</v>
      </c>
      <c r="G95" s="218"/>
      <c r="H95" s="278"/>
      <c r="I95" s="259"/>
      <c r="J95" s="215"/>
      <c r="K95" s="215"/>
      <c r="L95" s="215"/>
      <c r="M95" s="215"/>
      <c r="N95" s="215"/>
      <c r="O95" s="215"/>
      <c r="P95" s="261"/>
      <c r="Q95" s="463"/>
      <c r="R95" s="501"/>
      <c r="S95" s="226"/>
      <c r="T95" s="195"/>
    </row>
    <row r="96" spans="2:20" s="12" customFormat="1" ht="47.25" customHeight="1" x14ac:dyDescent="0.25">
      <c r="B96" s="273"/>
      <c r="C96" s="203" t="s">
        <v>1731</v>
      </c>
      <c r="D96" s="203" t="s">
        <v>1732</v>
      </c>
      <c r="E96" s="202" t="s">
        <v>25</v>
      </c>
      <c r="F96" s="47" t="s">
        <v>153</v>
      </c>
      <c r="G96" s="218" t="s">
        <v>79</v>
      </c>
      <c r="H96" s="219">
        <v>1</v>
      </c>
      <c r="I96" s="215" t="s">
        <v>1253</v>
      </c>
      <c r="J96" s="215" t="s">
        <v>154</v>
      </c>
      <c r="K96" s="215" t="s">
        <v>155</v>
      </c>
      <c r="L96" s="215" t="s">
        <v>2038</v>
      </c>
      <c r="M96" s="215" t="s">
        <v>94</v>
      </c>
      <c r="N96" s="215" t="s">
        <v>83</v>
      </c>
      <c r="O96" s="278" t="s">
        <v>32</v>
      </c>
      <c r="P96" s="222">
        <v>0</v>
      </c>
      <c r="Q96" s="463" t="s">
        <v>1394</v>
      </c>
      <c r="R96" s="463" t="s">
        <v>1395</v>
      </c>
      <c r="S96" s="226"/>
      <c r="T96" s="195"/>
    </row>
    <row r="97" spans="2:20" s="12" customFormat="1" ht="40.5" customHeight="1" x14ac:dyDescent="0.25">
      <c r="B97" s="273"/>
      <c r="C97" s="203"/>
      <c r="D97" s="203"/>
      <c r="E97" s="202"/>
      <c r="F97" s="47" t="s">
        <v>156</v>
      </c>
      <c r="G97" s="218"/>
      <c r="H97" s="219"/>
      <c r="I97" s="215"/>
      <c r="J97" s="215"/>
      <c r="K97" s="215"/>
      <c r="L97" s="215"/>
      <c r="M97" s="215"/>
      <c r="N97" s="215"/>
      <c r="O97" s="278"/>
      <c r="P97" s="222"/>
      <c r="Q97" s="463"/>
      <c r="R97" s="463"/>
      <c r="S97" s="226"/>
      <c r="T97" s="195"/>
    </row>
    <row r="98" spans="2:20" s="12" customFormat="1" ht="54.75" customHeight="1" x14ac:dyDescent="0.25">
      <c r="B98" s="273"/>
      <c r="C98" s="203" t="s">
        <v>1733</v>
      </c>
      <c r="D98" s="203" t="s">
        <v>1734</v>
      </c>
      <c r="E98" s="202" t="s">
        <v>25</v>
      </c>
      <c r="F98" s="47" t="s">
        <v>1735</v>
      </c>
      <c r="G98" s="218" t="s">
        <v>79</v>
      </c>
      <c r="H98" s="219">
        <v>1</v>
      </c>
      <c r="I98" s="215" t="s">
        <v>157</v>
      </c>
      <c r="J98" s="215" t="s">
        <v>1736</v>
      </c>
      <c r="K98" s="215" t="s">
        <v>155</v>
      </c>
      <c r="L98" s="215" t="s">
        <v>2038</v>
      </c>
      <c r="M98" s="215" t="s">
        <v>123</v>
      </c>
      <c r="N98" s="215" t="s">
        <v>124</v>
      </c>
      <c r="O98" s="215" t="s">
        <v>32</v>
      </c>
      <c r="P98" s="222">
        <v>0</v>
      </c>
      <c r="Q98" s="463" t="s">
        <v>1396</v>
      </c>
      <c r="R98" s="503" t="s">
        <v>1397</v>
      </c>
      <c r="S98" s="226"/>
      <c r="T98" s="195"/>
    </row>
    <row r="99" spans="2:20" s="12" customFormat="1" ht="42.75" customHeight="1" x14ac:dyDescent="0.25">
      <c r="B99" s="273"/>
      <c r="C99" s="203"/>
      <c r="D99" s="203"/>
      <c r="E99" s="202"/>
      <c r="F99" s="47" t="s">
        <v>158</v>
      </c>
      <c r="G99" s="218"/>
      <c r="H99" s="219"/>
      <c r="I99" s="215"/>
      <c r="J99" s="215"/>
      <c r="K99" s="215"/>
      <c r="L99" s="215"/>
      <c r="M99" s="215"/>
      <c r="N99" s="215"/>
      <c r="O99" s="215"/>
      <c r="P99" s="222"/>
      <c r="Q99" s="463"/>
      <c r="R99" s="503"/>
      <c r="S99" s="226"/>
      <c r="T99" s="195"/>
    </row>
    <row r="100" spans="2:20" s="12" customFormat="1" ht="33.6" customHeight="1" x14ac:dyDescent="0.25">
      <c r="B100" s="273"/>
      <c r="C100" s="203"/>
      <c r="D100" s="203"/>
      <c r="E100" s="202"/>
      <c r="F100" s="47" t="s">
        <v>159</v>
      </c>
      <c r="G100" s="218"/>
      <c r="H100" s="219"/>
      <c r="I100" s="215"/>
      <c r="J100" s="215"/>
      <c r="K100" s="215"/>
      <c r="L100" s="215"/>
      <c r="M100" s="215"/>
      <c r="N100" s="215"/>
      <c r="O100" s="215"/>
      <c r="P100" s="222"/>
      <c r="Q100" s="463"/>
      <c r="R100" s="503"/>
      <c r="S100" s="226"/>
      <c r="T100" s="195"/>
    </row>
    <row r="101" spans="2:20" s="12" customFormat="1" ht="33.6" customHeight="1" x14ac:dyDescent="0.25">
      <c r="B101" s="273"/>
      <c r="C101" s="203"/>
      <c r="D101" s="203"/>
      <c r="E101" s="202"/>
      <c r="F101" s="47" t="s">
        <v>1737</v>
      </c>
      <c r="G101" s="218"/>
      <c r="H101" s="219"/>
      <c r="I101" s="215"/>
      <c r="J101" s="215"/>
      <c r="K101" s="215"/>
      <c r="L101" s="215"/>
      <c r="M101" s="215"/>
      <c r="N101" s="215"/>
      <c r="O101" s="215"/>
      <c r="P101" s="222"/>
      <c r="Q101" s="463"/>
      <c r="R101" s="503"/>
      <c r="S101" s="226"/>
      <c r="T101" s="195"/>
    </row>
    <row r="102" spans="2:20" s="12" customFormat="1" ht="33" customHeight="1" x14ac:dyDescent="0.25">
      <c r="B102" s="273"/>
      <c r="C102" s="215" t="s">
        <v>160</v>
      </c>
      <c r="D102" s="215" t="s">
        <v>1256</v>
      </c>
      <c r="E102" s="202" t="s">
        <v>25</v>
      </c>
      <c r="F102" s="47" t="s">
        <v>2140</v>
      </c>
      <c r="G102" s="218" t="s">
        <v>79</v>
      </c>
      <c r="H102" s="219">
        <v>1</v>
      </c>
      <c r="I102" s="215" t="s">
        <v>136</v>
      </c>
      <c r="J102" s="215" t="s">
        <v>1738</v>
      </c>
      <c r="K102" s="215" t="s">
        <v>155</v>
      </c>
      <c r="L102" s="215" t="s">
        <v>2038</v>
      </c>
      <c r="M102" s="215" t="s">
        <v>97</v>
      </c>
      <c r="N102" s="215" t="s">
        <v>161</v>
      </c>
      <c r="O102" s="215" t="s">
        <v>32</v>
      </c>
      <c r="P102" s="222">
        <v>0</v>
      </c>
      <c r="Q102" s="503" t="s">
        <v>1398</v>
      </c>
      <c r="R102" s="503"/>
      <c r="S102" s="226"/>
      <c r="T102" s="195"/>
    </row>
    <row r="103" spans="2:20" s="12" customFormat="1" ht="33.6" customHeight="1" x14ac:dyDescent="0.25">
      <c r="B103" s="273"/>
      <c r="C103" s="215"/>
      <c r="D103" s="215"/>
      <c r="E103" s="202"/>
      <c r="F103" s="47" t="s">
        <v>162</v>
      </c>
      <c r="G103" s="218"/>
      <c r="H103" s="219"/>
      <c r="I103" s="215"/>
      <c r="J103" s="215"/>
      <c r="K103" s="215"/>
      <c r="L103" s="215"/>
      <c r="M103" s="215"/>
      <c r="N103" s="215"/>
      <c r="O103" s="215"/>
      <c r="P103" s="222"/>
      <c r="Q103" s="503"/>
      <c r="R103" s="503"/>
      <c r="S103" s="226"/>
      <c r="T103" s="195"/>
    </row>
    <row r="104" spans="2:20" s="12" customFormat="1" ht="33.6" customHeight="1" x14ac:dyDescent="0.25">
      <c r="B104" s="273"/>
      <c r="C104" s="215"/>
      <c r="D104" s="215"/>
      <c r="E104" s="202"/>
      <c r="F104" s="47" t="s">
        <v>163</v>
      </c>
      <c r="G104" s="218"/>
      <c r="H104" s="219"/>
      <c r="I104" s="215"/>
      <c r="J104" s="215"/>
      <c r="K104" s="215"/>
      <c r="L104" s="215"/>
      <c r="M104" s="215"/>
      <c r="N104" s="215"/>
      <c r="O104" s="215"/>
      <c r="P104" s="222"/>
      <c r="Q104" s="503"/>
      <c r="R104" s="503"/>
      <c r="S104" s="226"/>
      <c r="T104" s="195"/>
    </row>
    <row r="105" spans="2:20" s="12" customFormat="1" ht="33.6" customHeight="1" x14ac:dyDescent="0.25">
      <c r="B105" s="273"/>
      <c r="C105" s="215"/>
      <c r="D105" s="215"/>
      <c r="E105" s="202"/>
      <c r="F105" s="47" t="s">
        <v>164</v>
      </c>
      <c r="G105" s="218"/>
      <c r="H105" s="219"/>
      <c r="I105" s="215"/>
      <c r="J105" s="215"/>
      <c r="K105" s="215"/>
      <c r="L105" s="215"/>
      <c r="M105" s="215"/>
      <c r="N105" s="215"/>
      <c r="O105" s="215"/>
      <c r="P105" s="222"/>
      <c r="Q105" s="503"/>
      <c r="R105" s="503"/>
      <c r="S105" s="226"/>
      <c r="T105" s="195"/>
    </row>
    <row r="106" spans="2:20" s="12" customFormat="1" ht="68.25" customHeight="1" x14ac:dyDescent="0.25">
      <c r="B106" s="273"/>
      <c r="C106" s="215"/>
      <c r="D106" s="215"/>
      <c r="E106" s="202"/>
      <c r="F106" s="47" t="s">
        <v>1739</v>
      </c>
      <c r="G106" s="218"/>
      <c r="H106" s="219"/>
      <c r="I106" s="215"/>
      <c r="J106" s="215"/>
      <c r="K106" s="215"/>
      <c r="L106" s="215"/>
      <c r="M106" s="215"/>
      <c r="N106" s="215"/>
      <c r="O106" s="215"/>
      <c r="P106" s="222"/>
      <c r="Q106" s="503"/>
      <c r="R106" s="503"/>
      <c r="S106" s="226"/>
      <c r="T106" s="195"/>
    </row>
    <row r="107" spans="2:20" s="12" customFormat="1" ht="48" customHeight="1" x14ac:dyDescent="0.25">
      <c r="B107" s="273"/>
      <c r="C107" s="215"/>
      <c r="D107" s="215"/>
      <c r="E107" s="202"/>
      <c r="F107" s="47" t="s">
        <v>1258</v>
      </c>
      <c r="G107" s="218"/>
      <c r="H107" s="219"/>
      <c r="I107" s="215"/>
      <c r="J107" s="215"/>
      <c r="K107" s="215"/>
      <c r="L107" s="215"/>
      <c r="M107" s="215"/>
      <c r="N107" s="215"/>
      <c r="O107" s="215"/>
      <c r="P107" s="222"/>
      <c r="Q107" s="503"/>
      <c r="R107" s="503"/>
      <c r="S107" s="226"/>
      <c r="T107" s="195"/>
    </row>
    <row r="108" spans="2:20" s="12" customFormat="1" ht="33.6" customHeight="1" x14ac:dyDescent="0.25">
      <c r="B108" s="273"/>
      <c r="C108" s="215" t="s">
        <v>1740</v>
      </c>
      <c r="D108" s="215" t="s">
        <v>165</v>
      </c>
      <c r="E108" s="202" t="s">
        <v>25</v>
      </c>
      <c r="F108" s="47" t="s">
        <v>2141</v>
      </c>
      <c r="G108" s="218" t="s">
        <v>79</v>
      </c>
      <c r="H108" s="219">
        <v>1</v>
      </c>
      <c r="I108" s="215" t="s">
        <v>136</v>
      </c>
      <c r="J108" s="279" t="s">
        <v>1257</v>
      </c>
      <c r="K108" s="215" t="s">
        <v>166</v>
      </c>
      <c r="L108" s="215" t="s">
        <v>2040</v>
      </c>
      <c r="M108" s="215" t="s">
        <v>123</v>
      </c>
      <c r="N108" s="215" t="s">
        <v>83</v>
      </c>
      <c r="O108" s="215" t="s">
        <v>32</v>
      </c>
      <c r="P108" s="222">
        <v>0</v>
      </c>
      <c r="Q108" s="463" t="s">
        <v>1399</v>
      </c>
      <c r="R108" s="463" t="s">
        <v>1741</v>
      </c>
      <c r="S108" s="226"/>
      <c r="T108" s="195"/>
    </row>
    <row r="109" spans="2:20" s="12" customFormat="1" ht="33.6" customHeight="1" x14ac:dyDescent="0.25">
      <c r="B109" s="273"/>
      <c r="C109" s="215"/>
      <c r="D109" s="215"/>
      <c r="E109" s="202"/>
      <c r="F109" s="47" t="s">
        <v>167</v>
      </c>
      <c r="G109" s="218"/>
      <c r="H109" s="219"/>
      <c r="I109" s="215"/>
      <c r="J109" s="279"/>
      <c r="K109" s="215"/>
      <c r="L109" s="215"/>
      <c r="M109" s="215"/>
      <c r="N109" s="215"/>
      <c r="O109" s="215"/>
      <c r="P109" s="222"/>
      <c r="Q109" s="463"/>
      <c r="R109" s="463"/>
      <c r="S109" s="226"/>
      <c r="T109" s="195"/>
    </row>
    <row r="110" spans="2:20" s="12" customFormat="1" ht="33.6" customHeight="1" x14ac:dyDescent="0.25">
      <c r="B110" s="273"/>
      <c r="C110" s="215"/>
      <c r="D110" s="215"/>
      <c r="E110" s="202"/>
      <c r="F110" s="47" t="s">
        <v>1742</v>
      </c>
      <c r="G110" s="218"/>
      <c r="H110" s="219"/>
      <c r="I110" s="215"/>
      <c r="J110" s="279"/>
      <c r="K110" s="215"/>
      <c r="L110" s="215"/>
      <c r="M110" s="215"/>
      <c r="N110" s="215"/>
      <c r="O110" s="215"/>
      <c r="P110" s="222"/>
      <c r="Q110" s="463"/>
      <c r="R110" s="463"/>
      <c r="S110" s="226"/>
      <c r="T110" s="195"/>
    </row>
    <row r="111" spans="2:20" s="12" customFormat="1" ht="32.25" customHeight="1" x14ac:dyDescent="0.25">
      <c r="B111" s="273"/>
      <c r="C111" s="215" t="s">
        <v>168</v>
      </c>
      <c r="D111" s="215" t="s">
        <v>1259</v>
      </c>
      <c r="E111" s="202" t="s">
        <v>25</v>
      </c>
      <c r="F111" s="47" t="s">
        <v>2142</v>
      </c>
      <c r="G111" s="218" t="s">
        <v>79</v>
      </c>
      <c r="H111" s="219">
        <v>1</v>
      </c>
      <c r="I111" s="215" t="s">
        <v>136</v>
      </c>
      <c r="J111" s="215" t="s">
        <v>1743</v>
      </c>
      <c r="K111" s="215" t="s">
        <v>166</v>
      </c>
      <c r="L111" s="215" t="s">
        <v>2039</v>
      </c>
      <c r="M111" s="215" t="s">
        <v>123</v>
      </c>
      <c r="N111" s="215" t="s">
        <v>124</v>
      </c>
      <c r="O111" s="215" t="s">
        <v>32</v>
      </c>
      <c r="P111" s="222">
        <v>0</v>
      </c>
      <c r="Q111" s="463" t="s">
        <v>1396</v>
      </c>
      <c r="R111" s="503" t="s">
        <v>1393</v>
      </c>
      <c r="S111" s="226"/>
      <c r="T111" s="195"/>
    </row>
    <row r="112" spans="2:20" s="12" customFormat="1" ht="33.6" customHeight="1" x14ac:dyDescent="0.25">
      <c r="B112" s="273"/>
      <c r="C112" s="215"/>
      <c r="D112" s="215"/>
      <c r="E112" s="202"/>
      <c r="F112" s="47" t="s">
        <v>169</v>
      </c>
      <c r="G112" s="218"/>
      <c r="H112" s="219"/>
      <c r="I112" s="215"/>
      <c r="J112" s="215"/>
      <c r="K112" s="215"/>
      <c r="L112" s="215"/>
      <c r="M112" s="215"/>
      <c r="N112" s="215"/>
      <c r="O112" s="215"/>
      <c r="P112" s="222"/>
      <c r="Q112" s="463"/>
      <c r="R112" s="503"/>
      <c r="S112" s="226"/>
      <c r="T112" s="195"/>
    </row>
    <row r="113" spans="2:20" s="12" customFormat="1" ht="33.6" customHeight="1" x14ac:dyDescent="0.25">
      <c r="B113" s="273"/>
      <c r="C113" s="215"/>
      <c r="D113" s="215"/>
      <c r="E113" s="202"/>
      <c r="F113" s="47" t="s">
        <v>170</v>
      </c>
      <c r="G113" s="218"/>
      <c r="H113" s="219"/>
      <c r="I113" s="215"/>
      <c r="J113" s="215"/>
      <c r="K113" s="215"/>
      <c r="L113" s="215"/>
      <c r="M113" s="215"/>
      <c r="N113" s="215"/>
      <c r="O113" s="215"/>
      <c r="P113" s="222"/>
      <c r="Q113" s="463"/>
      <c r="R113" s="503"/>
      <c r="S113" s="226"/>
      <c r="T113" s="195"/>
    </row>
    <row r="114" spans="2:20" s="12" customFormat="1" ht="33.6" customHeight="1" x14ac:dyDescent="0.25">
      <c r="B114" s="273"/>
      <c r="C114" s="215"/>
      <c r="D114" s="215"/>
      <c r="E114" s="202"/>
      <c r="F114" s="47" t="s">
        <v>171</v>
      </c>
      <c r="G114" s="218"/>
      <c r="H114" s="219"/>
      <c r="I114" s="215"/>
      <c r="J114" s="215"/>
      <c r="K114" s="215"/>
      <c r="L114" s="215"/>
      <c r="M114" s="215"/>
      <c r="N114" s="215"/>
      <c r="O114" s="215"/>
      <c r="P114" s="222"/>
      <c r="Q114" s="463"/>
      <c r="R114" s="503"/>
      <c r="S114" s="226"/>
      <c r="T114" s="195"/>
    </row>
    <row r="115" spans="2:20" s="12" customFormat="1" ht="33.6" customHeight="1" x14ac:dyDescent="0.25">
      <c r="B115" s="273"/>
      <c r="C115" s="215"/>
      <c r="D115" s="215"/>
      <c r="E115" s="202"/>
      <c r="F115" s="47" t="s">
        <v>172</v>
      </c>
      <c r="G115" s="218"/>
      <c r="H115" s="219"/>
      <c r="I115" s="215"/>
      <c r="J115" s="215"/>
      <c r="K115" s="215"/>
      <c r="L115" s="215"/>
      <c r="M115" s="215"/>
      <c r="N115" s="215"/>
      <c r="O115" s="215"/>
      <c r="P115" s="222"/>
      <c r="Q115" s="463"/>
      <c r="R115" s="503"/>
      <c r="S115" s="226"/>
      <c r="T115" s="195"/>
    </row>
    <row r="116" spans="2:20" s="12" customFormat="1" ht="33.6" customHeight="1" x14ac:dyDescent="0.25">
      <c r="B116" s="273"/>
      <c r="C116" s="215"/>
      <c r="D116" s="215"/>
      <c r="E116" s="202"/>
      <c r="F116" s="47" t="s">
        <v>173</v>
      </c>
      <c r="G116" s="218"/>
      <c r="H116" s="219"/>
      <c r="I116" s="215"/>
      <c r="J116" s="215"/>
      <c r="K116" s="215"/>
      <c r="L116" s="215"/>
      <c r="M116" s="215"/>
      <c r="N116" s="215"/>
      <c r="O116" s="215"/>
      <c r="P116" s="222"/>
      <c r="Q116" s="463"/>
      <c r="R116" s="503"/>
      <c r="S116" s="226"/>
      <c r="T116" s="195"/>
    </row>
    <row r="117" spans="2:20" s="12" customFormat="1" ht="36" customHeight="1" x14ac:dyDescent="0.25">
      <c r="B117" s="273"/>
      <c r="C117" s="215" t="s">
        <v>1260</v>
      </c>
      <c r="D117" s="215" t="s">
        <v>174</v>
      </c>
      <c r="E117" s="202" t="s">
        <v>25</v>
      </c>
      <c r="F117" s="47" t="s">
        <v>175</v>
      </c>
      <c r="G117" s="218" t="s">
        <v>79</v>
      </c>
      <c r="H117" s="219">
        <v>1</v>
      </c>
      <c r="I117" s="215" t="s">
        <v>136</v>
      </c>
      <c r="J117" s="215" t="s">
        <v>1744</v>
      </c>
      <c r="K117" s="215" t="s">
        <v>166</v>
      </c>
      <c r="L117" s="215" t="s">
        <v>2039</v>
      </c>
      <c r="M117" s="215" t="s">
        <v>123</v>
      </c>
      <c r="N117" s="215" t="s">
        <v>124</v>
      </c>
      <c r="O117" s="215" t="s">
        <v>32</v>
      </c>
      <c r="P117" s="222">
        <v>0</v>
      </c>
      <c r="Q117" s="501" t="s">
        <v>1745</v>
      </c>
      <c r="R117" s="501" t="s">
        <v>1407</v>
      </c>
      <c r="S117" s="226"/>
      <c r="T117" s="195"/>
    </row>
    <row r="118" spans="2:20" s="12" customFormat="1" ht="33.6" customHeight="1" x14ac:dyDescent="0.25">
      <c r="B118" s="273"/>
      <c r="C118" s="215"/>
      <c r="D118" s="215"/>
      <c r="E118" s="202"/>
      <c r="F118" s="47" t="s">
        <v>171</v>
      </c>
      <c r="G118" s="218"/>
      <c r="H118" s="219"/>
      <c r="I118" s="215"/>
      <c r="J118" s="215"/>
      <c r="K118" s="215"/>
      <c r="L118" s="215"/>
      <c r="M118" s="215"/>
      <c r="N118" s="215"/>
      <c r="O118" s="215"/>
      <c r="P118" s="222"/>
      <c r="Q118" s="501"/>
      <c r="R118" s="501"/>
      <c r="S118" s="226"/>
      <c r="T118" s="195"/>
    </row>
    <row r="119" spans="2:20" s="12" customFormat="1" ht="35.25" customHeight="1" x14ac:dyDescent="0.25">
      <c r="B119" s="273"/>
      <c r="C119" s="215"/>
      <c r="D119" s="215"/>
      <c r="E119" s="202"/>
      <c r="F119" s="47" t="s">
        <v>1746</v>
      </c>
      <c r="G119" s="218"/>
      <c r="H119" s="219"/>
      <c r="I119" s="215"/>
      <c r="J119" s="215"/>
      <c r="K119" s="215"/>
      <c r="L119" s="215"/>
      <c r="M119" s="215"/>
      <c r="N119" s="215"/>
      <c r="O119" s="215"/>
      <c r="P119" s="222"/>
      <c r="Q119" s="501"/>
      <c r="R119" s="501"/>
      <c r="S119" s="226"/>
      <c r="T119" s="195"/>
    </row>
    <row r="120" spans="2:20" s="12" customFormat="1" ht="33.6" customHeight="1" x14ac:dyDescent="0.25">
      <c r="B120" s="273"/>
      <c r="C120" s="215" t="s">
        <v>176</v>
      </c>
      <c r="D120" s="215" t="s">
        <v>177</v>
      </c>
      <c r="E120" s="202" t="s">
        <v>25</v>
      </c>
      <c r="F120" s="47" t="s">
        <v>2143</v>
      </c>
      <c r="G120" s="218" t="s">
        <v>79</v>
      </c>
      <c r="H120" s="219">
        <v>1</v>
      </c>
      <c r="I120" s="215" t="s">
        <v>136</v>
      </c>
      <c r="J120" s="215" t="s">
        <v>1747</v>
      </c>
      <c r="K120" s="215" t="s">
        <v>178</v>
      </c>
      <c r="L120" s="215" t="s">
        <v>2039</v>
      </c>
      <c r="M120" s="215" t="s">
        <v>123</v>
      </c>
      <c r="N120" s="215" t="s">
        <v>124</v>
      </c>
      <c r="O120" s="215" t="s">
        <v>32</v>
      </c>
      <c r="P120" s="222">
        <v>0</v>
      </c>
      <c r="Q120" s="501"/>
      <c r="R120" s="501"/>
      <c r="S120" s="226"/>
      <c r="T120" s="195"/>
    </row>
    <row r="121" spans="2:20" s="12" customFormat="1" ht="33.6" customHeight="1" x14ac:dyDescent="0.25">
      <c r="B121" s="273"/>
      <c r="C121" s="215"/>
      <c r="D121" s="215"/>
      <c r="E121" s="202"/>
      <c r="F121" s="47" t="s">
        <v>179</v>
      </c>
      <c r="G121" s="218"/>
      <c r="H121" s="219"/>
      <c r="I121" s="215"/>
      <c r="J121" s="215"/>
      <c r="K121" s="215"/>
      <c r="L121" s="215"/>
      <c r="M121" s="215"/>
      <c r="N121" s="215"/>
      <c r="O121" s="215"/>
      <c r="P121" s="222"/>
      <c r="Q121" s="501"/>
      <c r="R121" s="501"/>
      <c r="S121" s="226"/>
      <c r="T121" s="195"/>
    </row>
    <row r="122" spans="2:20" s="12" customFormat="1" ht="33.6" customHeight="1" x14ac:dyDescent="0.25">
      <c r="B122" s="273"/>
      <c r="C122" s="215"/>
      <c r="D122" s="215"/>
      <c r="E122" s="202"/>
      <c r="F122" s="47" t="s">
        <v>180</v>
      </c>
      <c r="G122" s="218"/>
      <c r="H122" s="219"/>
      <c r="I122" s="215"/>
      <c r="J122" s="215"/>
      <c r="K122" s="215"/>
      <c r="L122" s="215"/>
      <c r="M122" s="215"/>
      <c r="N122" s="215"/>
      <c r="O122" s="215"/>
      <c r="P122" s="222"/>
      <c r="Q122" s="501"/>
      <c r="R122" s="501"/>
      <c r="S122" s="226"/>
      <c r="T122" s="195"/>
    </row>
    <row r="123" spans="2:20" s="12" customFormat="1" ht="33.6" customHeight="1" x14ac:dyDescent="0.25">
      <c r="B123" s="273"/>
      <c r="C123" s="215"/>
      <c r="D123" s="215"/>
      <c r="E123" s="202"/>
      <c r="F123" s="47" t="s">
        <v>181</v>
      </c>
      <c r="G123" s="218"/>
      <c r="H123" s="219"/>
      <c r="I123" s="215"/>
      <c r="J123" s="215"/>
      <c r="K123" s="215"/>
      <c r="L123" s="215"/>
      <c r="M123" s="215"/>
      <c r="N123" s="215"/>
      <c r="O123" s="215"/>
      <c r="P123" s="222"/>
      <c r="Q123" s="501"/>
      <c r="R123" s="501"/>
      <c r="S123" s="226"/>
      <c r="T123" s="195"/>
    </row>
    <row r="124" spans="2:20" s="12" customFormat="1" ht="33.6" customHeight="1" x14ac:dyDescent="0.25">
      <c r="B124" s="273"/>
      <c r="C124" s="215" t="s">
        <v>182</v>
      </c>
      <c r="D124" s="215" t="s">
        <v>183</v>
      </c>
      <c r="E124" s="202" t="s">
        <v>25</v>
      </c>
      <c r="F124" s="47" t="s">
        <v>2144</v>
      </c>
      <c r="G124" s="218" t="s">
        <v>79</v>
      </c>
      <c r="H124" s="219">
        <v>1</v>
      </c>
      <c r="I124" s="215" t="s">
        <v>136</v>
      </c>
      <c r="J124" s="215" t="s">
        <v>1748</v>
      </c>
      <c r="K124" s="215" t="s">
        <v>178</v>
      </c>
      <c r="L124" s="215" t="s">
        <v>2039</v>
      </c>
      <c r="M124" s="215" t="s">
        <v>94</v>
      </c>
      <c r="N124" s="221" t="s">
        <v>83</v>
      </c>
      <c r="O124" s="215" t="s">
        <v>32</v>
      </c>
      <c r="P124" s="222">
        <v>0</v>
      </c>
      <c r="Q124" s="501"/>
      <c r="R124" s="501"/>
      <c r="S124" s="226"/>
      <c r="T124" s="195"/>
    </row>
    <row r="125" spans="2:20" s="12" customFormat="1" ht="33.6" customHeight="1" x14ac:dyDescent="0.25">
      <c r="B125" s="273"/>
      <c r="C125" s="215"/>
      <c r="D125" s="215"/>
      <c r="E125" s="202"/>
      <c r="F125" s="47" t="s">
        <v>184</v>
      </c>
      <c r="G125" s="218"/>
      <c r="H125" s="219"/>
      <c r="I125" s="215"/>
      <c r="J125" s="215"/>
      <c r="K125" s="215"/>
      <c r="L125" s="215"/>
      <c r="M125" s="215"/>
      <c r="N125" s="221"/>
      <c r="O125" s="215"/>
      <c r="P125" s="222"/>
      <c r="Q125" s="501"/>
      <c r="R125" s="501"/>
      <c r="S125" s="226"/>
      <c r="T125" s="195"/>
    </row>
    <row r="126" spans="2:20" s="12" customFormat="1" ht="33.6" customHeight="1" x14ac:dyDescent="0.25">
      <c r="B126" s="273"/>
      <c r="C126" s="215"/>
      <c r="D126" s="215"/>
      <c r="E126" s="202"/>
      <c r="F126" s="47" t="s">
        <v>185</v>
      </c>
      <c r="G126" s="218"/>
      <c r="H126" s="219"/>
      <c r="I126" s="215"/>
      <c r="J126" s="215"/>
      <c r="K126" s="215"/>
      <c r="L126" s="215"/>
      <c r="M126" s="215"/>
      <c r="N126" s="221"/>
      <c r="O126" s="215"/>
      <c r="P126" s="222"/>
      <c r="Q126" s="501"/>
      <c r="R126" s="501"/>
      <c r="S126" s="226"/>
      <c r="T126" s="195"/>
    </row>
    <row r="127" spans="2:20" s="12" customFormat="1" ht="33.6" customHeight="1" x14ac:dyDescent="0.25">
      <c r="B127" s="273"/>
      <c r="C127" s="215"/>
      <c r="D127" s="215"/>
      <c r="E127" s="202"/>
      <c r="F127" s="47" t="s">
        <v>1749</v>
      </c>
      <c r="G127" s="218"/>
      <c r="H127" s="219"/>
      <c r="I127" s="215"/>
      <c r="J127" s="215"/>
      <c r="K127" s="215"/>
      <c r="L127" s="215"/>
      <c r="M127" s="215"/>
      <c r="N127" s="221"/>
      <c r="O127" s="215"/>
      <c r="P127" s="222"/>
      <c r="Q127" s="501"/>
      <c r="R127" s="501"/>
      <c r="S127" s="226"/>
      <c r="T127" s="195"/>
    </row>
    <row r="128" spans="2:20" s="12" customFormat="1" ht="33.6" customHeight="1" x14ac:dyDescent="0.25">
      <c r="B128" s="273"/>
      <c r="C128" s="215" t="s">
        <v>186</v>
      </c>
      <c r="D128" s="215" t="s">
        <v>1261</v>
      </c>
      <c r="E128" s="202" t="s">
        <v>25</v>
      </c>
      <c r="F128" s="47" t="s">
        <v>187</v>
      </c>
      <c r="G128" s="218" t="s">
        <v>79</v>
      </c>
      <c r="H128" s="219">
        <v>1</v>
      </c>
      <c r="I128" s="215" t="s">
        <v>136</v>
      </c>
      <c r="J128" s="215" t="s">
        <v>1748</v>
      </c>
      <c r="K128" s="215" t="s">
        <v>155</v>
      </c>
      <c r="L128" s="215" t="s">
        <v>2039</v>
      </c>
      <c r="M128" s="215" t="s">
        <v>123</v>
      </c>
      <c r="N128" s="215" t="s">
        <v>83</v>
      </c>
      <c r="O128" s="215" t="s">
        <v>32</v>
      </c>
      <c r="P128" s="222">
        <v>0</v>
      </c>
      <c r="Q128" s="501"/>
      <c r="R128" s="501"/>
      <c r="S128" s="226"/>
      <c r="T128" s="195"/>
    </row>
    <row r="129" spans="2:20" s="12" customFormat="1" ht="33.6" customHeight="1" x14ac:dyDescent="0.25">
      <c r="B129" s="273"/>
      <c r="C129" s="215"/>
      <c r="D129" s="215"/>
      <c r="E129" s="202"/>
      <c r="F129" s="47" t="s">
        <v>184</v>
      </c>
      <c r="G129" s="218"/>
      <c r="H129" s="219"/>
      <c r="I129" s="215"/>
      <c r="J129" s="215"/>
      <c r="K129" s="215"/>
      <c r="L129" s="215"/>
      <c r="M129" s="215"/>
      <c r="N129" s="215"/>
      <c r="O129" s="215"/>
      <c r="P129" s="222"/>
      <c r="Q129" s="501"/>
      <c r="R129" s="501"/>
      <c r="S129" s="226"/>
      <c r="T129" s="195"/>
    </row>
    <row r="130" spans="2:20" s="12" customFormat="1" ht="33.6" customHeight="1" x14ac:dyDescent="0.25">
      <c r="B130" s="273"/>
      <c r="C130" s="215"/>
      <c r="D130" s="215"/>
      <c r="E130" s="202"/>
      <c r="F130" s="47" t="s">
        <v>185</v>
      </c>
      <c r="G130" s="218"/>
      <c r="H130" s="219"/>
      <c r="I130" s="215"/>
      <c r="J130" s="215"/>
      <c r="K130" s="215"/>
      <c r="L130" s="215"/>
      <c r="M130" s="215"/>
      <c r="N130" s="215"/>
      <c r="O130" s="215"/>
      <c r="P130" s="222"/>
      <c r="Q130" s="501"/>
      <c r="R130" s="501"/>
      <c r="S130" s="226"/>
      <c r="T130" s="195"/>
    </row>
    <row r="131" spans="2:20" s="12" customFormat="1" ht="33.6" customHeight="1" x14ac:dyDescent="0.25">
      <c r="B131" s="273"/>
      <c r="C131" s="215"/>
      <c r="D131" s="215"/>
      <c r="E131" s="202"/>
      <c r="F131" s="47" t="s">
        <v>188</v>
      </c>
      <c r="G131" s="218"/>
      <c r="H131" s="219"/>
      <c r="I131" s="215"/>
      <c r="J131" s="215"/>
      <c r="K131" s="215"/>
      <c r="L131" s="215"/>
      <c r="M131" s="215"/>
      <c r="N131" s="215"/>
      <c r="O131" s="215"/>
      <c r="P131" s="222"/>
      <c r="Q131" s="501"/>
      <c r="R131" s="501"/>
      <c r="S131" s="226"/>
      <c r="T131" s="195"/>
    </row>
    <row r="132" spans="2:20" s="12" customFormat="1" ht="53.25" customHeight="1" x14ac:dyDescent="0.25">
      <c r="B132" s="273"/>
      <c r="C132" s="215" t="s">
        <v>189</v>
      </c>
      <c r="D132" s="215" t="s">
        <v>1264</v>
      </c>
      <c r="E132" s="202" t="s">
        <v>25</v>
      </c>
      <c r="F132" s="47" t="s">
        <v>2145</v>
      </c>
      <c r="G132" s="218" t="s">
        <v>79</v>
      </c>
      <c r="H132" s="267">
        <v>1</v>
      </c>
      <c r="I132" s="202" t="s">
        <v>136</v>
      </c>
      <c r="J132" s="202" t="s">
        <v>190</v>
      </c>
      <c r="K132" s="202" t="s">
        <v>191</v>
      </c>
      <c r="L132" s="202" t="s">
        <v>2041</v>
      </c>
      <c r="M132" s="274" t="s">
        <v>94</v>
      </c>
      <c r="N132" s="274" t="s">
        <v>83</v>
      </c>
      <c r="O132" s="202" t="s">
        <v>32</v>
      </c>
      <c r="P132" s="222">
        <v>0</v>
      </c>
      <c r="Q132" s="501"/>
      <c r="R132" s="501"/>
      <c r="S132" s="226"/>
      <c r="T132" s="195"/>
    </row>
    <row r="133" spans="2:20" s="12" customFormat="1" ht="45" customHeight="1" x14ac:dyDescent="0.25">
      <c r="B133" s="273"/>
      <c r="C133" s="215"/>
      <c r="D133" s="215"/>
      <c r="E133" s="202"/>
      <c r="F133" s="47" t="s">
        <v>193</v>
      </c>
      <c r="G133" s="218"/>
      <c r="H133" s="267"/>
      <c r="I133" s="202"/>
      <c r="J133" s="202"/>
      <c r="K133" s="202"/>
      <c r="L133" s="202"/>
      <c r="M133" s="274"/>
      <c r="N133" s="274"/>
      <c r="O133" s="202"/>
      <c r="P133" s="222"/>
      <c r="Q133" s="501"/>
      <c r="R133" s="501"/>
      <c r="S133" s="226"/>
      <c r="T133" s="195"/>
    </row>
    <row r="134" spans="2:20" s="12" customFormat="1" ht="63" customHeight="1" x14ac:dyDescent="0.25">
      <c r="B134" s="273"/>
      <c r="C134" s="215"/>
      <c r="D134" s="215"/>
      <c r="E134" s="202"/>
      <c r="F134" s="47" t="s">
        <v>1750</v>
      </c>
      <c r="G134" s="218"/>
      <c r="H134" s="267"/>
      <c r="I134" s="202"/>
      <c r="J134" s="202"/>
      <c r="K134" s="202"/>
      <c r="L134" s="202"/>
      <c r="M134" s="274"/>
      <c r="N134" s="274"/>
      <c r="O134" s="202"/>
      <c r="P134" s="222"/>
      <c r="Q134" s="501"/>
      <c r="R134" s="501"/>
      <c r="S134" s="226"/>
      <c r="T134" s="195"/>
    </row>
    <row r="135" spans="2:20" s="12" customFormat="1" ht="33.6" customHeight="1" x14ac:dyDescent="0.25">
      <c r="B135" s="273"/>
      <c r="C135" s="215" t="s">
        <v>194</v>
      </c>
      <c r="D135" s="215" t="s">
        <v>1262</v>
      </c>
      <c r="E135" s="202" t="s">
        <v>25</v>
      </c>
      <c r="F135" s="47" t="s">
        <v>195</v>
      </c>
      <c r="G135" s="218" t="s">
        <v>79</v>
      </c>
      <c r="H135" s="219">
        <v>1</v>
      </c>
      <c r="I135" s="202" t="s">
        <v>136</v>
      </c>
      <c r="J135" s="215" t="s">
        <v>1751</v>
      </c>
      <c r="K135" s="215" t="s">
        <v>155</v>
      </c>
      <c r="L135" s="215" t="s">
        <v>2039</v>
      </c>
      <c r="M135" s="215" t="s">
        <v>94</v>
      </c>
      <c r="N135" s="215" t="s">
        <v>83</v>
      </c>
      <c r="O135" s="215" t="s">
        <v>32</v>
      </c>
      <c r="P135" s="222">
        <v>0</v>
      </c>
      <c r="Q135" s="501"/>
      <c r="R135" s="501"/>
      <c r="S135" s="226"/>
      <c r="T135" s="195"/>
    </row>
    <row r="136" spans="2:20" s="12" customFormat="1" ht="33.6" customHeight="1" x14ac:dyDescent="0.25">
      <c r="B136" s="273"/>
      <c r="C136" s="215"/>
      <c r="D136" s="215"/>
      <c r="E136" s="202"/>
      <c r="F136" s="47" t="s">
        <v>196</v>
      </c>
      <c r="G136" s="218"/>
      <c r="H136" s="219"/>
      <c r="I136" s="202"/>
      <c r="J136" s="215"/>
      <c r="K136" s="215"/>
      <c r="L136" s="215"/>
      <c r="M136" s="215"/>
      <c r="N136" s="215"/>
      <c r="O136" s="215"/>
      <c r="P136" s="222"/>
      <c r="Q136" s="501"/>
      <c r="R136" s="501"/>
      <c r="S136" s="226"/>
      <c r="T136" s="195"/>
    </row>
    <row r="137" spans="2:20" s="12" customFormat="1" ht="33.6" customHeight="1" x14ac:dyDescent="0.25">
      <c r="B137" s="273"/>
      <c r="C137" s="215"/>
      <c r="D137" s="215"/>
      <c r="E137" s="202"/>
      <c r="F137" s="47" t="s">
        <v>1356</v>
      </c>
      <c r="G137" s="218"/>
      <c r="H137" s="219"/>
      <c r="I137" s="202"/>
      <c r="J137" s="215"/>
      <c r="K137" s="215"/>
      <c r="L137" s="215"/>
      <c r="M137" s="215"/>
      <c r="N137" s="215"/>
      <c r="O137" s="215"/>
      <c r="P137" s="222"/>
      <c r="Q137" s="501"/>
      <c r="R137" s="501"/>
      <c r="S137" s="226"/>
      <c r="T137" s="195"/>
    </row>
    <row r="138" spans="2:20" s="12" customFormat="1" ht="33.6" customHeight="1" x14ac:dyDescent="0.25">
      <c r="B138" s="273"/>
      <c r="C138" s="215"/>
      <c r="D138" s="215"/>
      <c r="E138" s="202"/>
      <c r="F138" s="47" t="s">
        <v>1263</v>
      </c>
      <c r="G138" s="218"/>
      <c r="H138" s="219"/>
      <c r="I138" s="202"/>
      <c r="J138" s="215"/>
      <c r="K138" s="215"/>
      <c r="L138" s="215"/>
      <c r="M138" s="215"/>
      <c r="N138" s="215"/>
      <c r="O138" s="215"/>
      <c r="P138" s="222"/>
      <c r="Q138" s="501"/>
      <c r="R138" s="501"/>
      <c r="S138" s="226"/>
      <c r="T138" s="195"/>
    </row>
    <row r="139" spans="2:20" s="12" customFormat="1" ht="33.6" customHeight="1" x14ac:dyDescent="0.25">
      <c r="B139" s="273"/>
      <c r="C139" s="215" t="s">
        <v>197</v>
      </c>
      <c r="D139" s="215" t="s">
        <v>1265</v>
      </c>
      <c r="E139" s="202" t="s">
        <v>25</v>
      </c>
      <c r="F139" s="47" t="s">
        <v>2146</v>
      </c>
      <c r="G139" s="218" t="s">
        <v>79</v>
      </c>
      <c r="H139" s="219">
        <v>1</v>
      </c>
      <c r="I139" s="215" t="s">
        <v>136</v>
      </c>
      <c r="J139" s="215" t="s">
        <v>1752</v>
      </c>
      <c r="K139" s="215" t="s">
        <v>2042</v>
      </c>
      <c r="L139" s="215" t="s">
        <v>2039</v>
      </c>
      <c r="M139" s="215" t="s">
        <v>94</v>
      </c>
      <c r="N139" s="215" t="s">
        <v>83</v>
      </c>
      <c r="O139" s="215" t="s">
        <v>32</v>
      </c>
      <c r="P139" s="269">
        <v>0</v>
      </c>
      <c r="Q139" s="501"/>
      <c r="R139" s="501"/>
      <c r="S139" s="226"/>
      <c r="T139" s="195"/>
    </row>
    <row r="140" spans="2:20" s="12" customFormat="1" ht="33.6" customHeight="1" x14ac:dyDescent="0.25">
      <c r="B140" s="273"/>
      <c r="C140" s="215"/>
      <c r="D140" s="215"/>
      <c r="E140" s="202"/>
      <c r="F140" s="47" t="s">
        <v>198</v>
      </c>
      <c r="G140" s="218"/>
      <c r="H140" s="219"/>
      <c r="I140" s="215"/>
      <c r="J140" s="215"/>
      <c r="K140" s="215"/>
      <c r="L140" s="215"/>
      <c r="M140" s="215"/>
      <c r="N140" s="215"/>
      <c r="O140" s="215"/>
      <c r="P140" s="269"/>
      <c r="Q140" s="501"/>
      <c r="R140" s="501"/>
      <c r="S140" s="226"/>
      <c r="T140" s="195"/>
    </row>
    <row r="141" spans="2:20" s="12" customFormat="1" ht="33.6" customHeight="1" x14ac:dyDescent="0.25">
      <c r="B141" s="273"/>
      <c r="C141" s="215"/>
      <c r="D141" s="215"/>
      <c r="E141" s="202"/>
      <c r="F141" s="47" t="s">
        <v>199</v>
      </c>
      <c r="G141" s="218"/>
      <c r="H141" s="219"/>
      <c r="I141" s="215"/>
      <c r="J141" s="215"/>
      <c r="K141" s="215"/>
      <c r="L141" s="215"/>
      <c r="M141" s="215"/>
      <c r="N141" s="215"/>
      <c r="O141" s="215"/>
      <c r="P141" s="269"/>
      <c r="Q141" s="501"/>
      <c r="R141" s="501"/>
      <c r="S141" s="226"/>
      <c r="T141" s="195"/>
    </row>
    <row r="142" spans="2:20" s="12" customFormat="1" ht="33.6" customHeight="1" x14ac:dyDescent="0.25">
      <c r="B142" s="273"/>
      <c r="C142" s="215"/>
      <c r="D142" s="215"/>
      <c r="E142" s="202"/>
      <c r="F142" s="47" t="s">
        <v>200</v>
      </c>
      <c r="G142" s="218"/>
      <c r="H142" s="219"/>
      <c r="I142" s="215"/>
      <c r="J142" s="215"/>
      <c r="K142" s="215"/>
      <c r="L142" s="215"/>
      <c r="M142" s="215"/>
      <c r="N142" s="215"/>
      <c r="O142" s="215"/>
      <c r="P142" s="269"/>
      <c r="Q142" s="501"/>
      <c r="R142" s="501"/>
      <c r="S142" s="226"/>
      <c r="T142" s="195"/>
    </row>
    <row r="143" spans="2:20" s="12" customFormat="1" ht="33.6" customHeight="1" x14ac:dyDescent="0.25">
      <c r="B143" s="273"/>
      <c r="C143" s="215"/>
      <c r="D143" s="215"/>
      <c r="E143" s="202"/>
      <c r="F143" s="47" t="s">
        <v>201</v>
      </c>
      <c r="G143" s="218"/>
      <c r="H143" s="219"/>
      <c r="I143" s="215"/>
      <c r="J143" s="215"/>
      <c r="K143" s="215"/>
      <c r="L143" s="215"/>
      <c r="M143" s="215"/>
      <c r="N143" s="215"/>
      <c r="O143" s="215"/>
      <c r="P143" s="269"/>
      <c r="Q143" s="501"/>
      <c r="R143" s="501"/>
      <c r="S143" s="226"/>
      <c r="T143" s="195"/>
    </row>
    <row r="144" spans="2:20" s="12" customFormat="1" ht="33.6" customHeight="1" x14ac:dyDescent="0.25">
      <c r="B144" s="273"/>
      <c r="C144" s="215" t="s">
        <v>1266</v>
      </c>
      <c r="D144" s="215" t="s">
        <v>1267</v>
      </c>
      <c r="E144" s="202" t="s">
        <v>25</v>
      </c>
      <c r="F144" s="43" t="s">
        <v>2147</v>
      </c>
      <c r="G144" s="218" t="s">
        <v>79</v>
      </c>
      <c r="H144" s="219">
        <v>1</v>
      </c>
      <c r="I144" s="215" t="s">
        <v>136</v>
      </c>
      <c r="J144" s="215" t="s">
        <v>1753</v>
      </c>
      <c r="K144" s="215" t="s">
        <v>2045</v>
      </c>
      <c r="L144" s="215" t="s">
        <v>2043</v>
      </c>
      <c r="M144" s="215" t="s">
        <v>123</v>
      </c>
      <c r="N144" s="215" t="s">
        <v>124</v>
      </c>
      <c r="O144" s="215" t="s">
        <v>32</v>
      </c>
      <c r="P144" s="269">
        <v>0</v>
      </c>
      <c r="Q144" s="501"/>
      <c r="R144" s="501"/>
      <c r="S144" s="226"/>
      <c r="T144" s="195"/>
    </row>
    <row r="145" spans="2:20" s="12" customFormat="1" ht="33.6" customHeight="1" x14ac:dyDescent="0.25">
      <c r="B145" s="273"/>
      <c r="C145" s="215"/>
      <c r="D145" s="215"/>
      <c r="E145" s="202"/>
      <c r="F145" s="43" t="s">
        <v>1268</v>
      </c>
      <c r="G145" s="218"/>
      <c r="H145" s="219"/>
      <c r="I145" s="215"/>
      <c r="J145" s="215"/>
      <c r="K145" s="215"/>
      <c r="L145" s="215"/>
      <c r="M145" s="215"/>
      <c r="N145" s="215"/>
      <c r="O145" s="215"/>
      <c r="P145" s="269"/>
      <c r="Q145" s="501"/>
      <c r="R145" s="501"/>
      <c r="S145" s="226"/>
      <c r="T145" s="195"/>
    </row>
    <row r="146" spans="2:20" s="12" customFormat="1" ht="37.5" customHeight="1" x14ac:dyDescent="0.25">
      <c r="B146" s="273"/>
      <c r="C146" s="215"/>
      <c r="D146" s="215"/>
      <c r="E146" s="202"/>
      <c r="F146" s="43" t="s">
        <v>1754</v>
      </c>
      <c r="G146" s="218"/>
      <c r="H146" s="219"/>
      <c r="I146" s="215"/>
      <c r="J146" s="215"/>
      <c r="K146" s="215"/>
      <c r="L146" s="215"/>
      <c r="M146" s="215"/>
      <c r="N146" s="215"/>
      <c r="O146" s="215"/>
      <c r="P146" s="269"/>
      <c r="Q146" s="501"/>
      <c r="R146" s="501"/>
      <c r="S146" s="226"/>
      <c r="T146" s="195"/>
    </row>
    <row r="147" spans="2:20" s="12" customFormat="1" ht="33.6" customHeight="1" x14ac:dyDescent="0.25">
      <c r="B147" s="273"/>
      <c r="C147" s="215"/>
      <c r="D147" s="215"/>
      <c r="E147" s="202"/>
      <c r="F147" s="43" t="s">
        <v>2148</v>
      </c>
      <c r="G147" s="218"/>
      <c r="H147" s="219"/>
      <c r="I147" s="215"/>
      <c r="J147" s="215"/>
      <c r="K147" s="215"/>
      <c r="L147" s="215"/>
      <c r="M147" s="215"/>
      <c r="N147" s="215"/>
      <c r="O147" s="215"/>
      <c r="P147" s="269"/>
      <c r="Q147" s="501"/>
      <c r="R147" s="501"/>
      <c r="S147" s="226"/>
      <c r="T147" s="195"/>
    </row>
    <row r="148" spans="2:20" s="12" customFormat="1" ht="33.6" customHeight="1" x14ac:dyDescent="0.25">
      <c r="B148" s="273"/>
      <c r="C148" s="202" t="s">
        <v>1755</v>
      </c>
      <c r="D148" s="202" t="s">
        <v>1756</v>
      </c>
      <c r="E148" s="202" t="s">
        <v>25</v>
      </c>
      <c r="F148" s="59" t="s">
        <v>202</v>
      </c>
      <c r="G148" s="218" t="s">
        <v>79</v>
      </c>
      <c r="H148" s="267">
        <v>1</v>
      </c>
      <c r="I148" s="202" t="s">
        <v>1757</v>
      </c>
      <c r="J148" s="202" t="s">
        <v>1960</v>
      </c>
      <c r="K148" s="202" t="s">
        <v>2044</v>
      </c>
      <c r="L148" s="211" t="s">
        <v>2091</v>
      </c>
      <c r="M148" s="274" t="s">
        <v>94</v>
      </c>
      <c r="N148" s="274" t="s">
        <v>124</v>
      </c>
      <c r="O148" s="202" t="s">
        <v>50</v>
      </c>
      <c r="P148" s="276">
        <v>180413521.19999999</v>
      </c>
      <c r="Q148" s="501"/>
      <c r="R148" s="501"/>
      <c r="S148" s="226"/>
      <c r="T148" s="195"/>
    </row>
    <row r="149" spans="2:20" s="12" customFormat="1" ht="33.6" customHeight="1" x14ac:dyDescent="0.25">
      <c r="B149" s="273"/>
      <c r="C149" s="202"/>
      <c r="D149" s="202"/>
      <c r="E149" s="202"/>
      <c r="F149" s="59" t="s">
        <v>203</v>
      </c>
      <c r="G149" s="218"/>
      <c r="H149" s="267"/>
      <c r="I149" s="202"/>
      <c r="J149" s="202"/>
      <c r="K149" s="202"/>
      <c r="L149" s="211"/>
      <c r="M149" s="274"/>
      <c r="N149" s="274"/>
      <c r="O149" s="202"/>
      <c r="P149" s="276"/>
      <c r="Q149" s="501"/>
      <c r="R149" s="501"/>
      <c r="S149" s="226"/>
      <c r="T149" s="195"/>
    </row>
    <row r="150" spans="2:20" s="12" customFormat="1" ht="33.6" customHeight="1" x14ac:dyDescent="0.25">
      <c r="B150" s="273"/>
      <c r="C150" s="202"/>
      <c r="D150" s="202"/>
      <c r="E150" s="202"/>
      <c r="F150" s="59" t="s">
        <v>204</v>
      </c>
      <c r="G150" s="218"/>
      <c r="H150" s="267"/>
      <c r="I150" s="202"/>
      <c r="J150" s="202"/>
      <c r="K150" s="202"/>
      <c r="L150" s="211"/>
      <c r="M150" s="274"/>
      <c r="N150" s="274"/>
      <c r="O150" s="202"/>
      <c r="P150" s="276"/>
      <c r="Q150" s="501"/>
      <c r="R150" s="501"/>
      <c r="S150" s="226"/>
      <c r="T150" s="195"/>
    </row>
    <row r="151" spans="2:20" s="12" customFormat="1" ht="33.6" customHeight="1" x14ac:dyDescent="0.25">
      <c r="B151" s="273"/>
      <c r="C151" s="202"/>
      <c r="D151" s="202"/>
      <c r="E151" s="202"/>
      <c r="F151" s="59" t="s">
        <v>205</v>
      </c>
      <c r="G151" s="218"/>
      <c r="H151" s="267"/>
      <c r="I151" s="202"/>
      <c r="J151" s="202"/>
      <c r="K151" s="202"/>
      <c r="L151" s="211"/>
      <c r="M151" s="274"/>
      <c r="N151" s="274"/>
      <c r="O151" s="202"/>
      <c r="P151" s="276"/>
      <c r="Q151" s="501"/>
      <c r="R151" s="501"/>
      <c r="S151" s="226"/>
      <c r="T151" s="195"/>
    </row>
    <row r="152" spans="2:20" s="12" customFormat="1" ht="33.6" customHeight="1" x14ac:dyDescent="0.25">
      <c r="B152" s="273"/>
      <c r="C152" s="202"/>
      <c r="D152" s="202"/>
      <c r="E152" s="202"/>
      <c r="F152" s="59" t="s">
        <v>206</v>
      </c>
      <c r="G152" s="218"/>
      <c r="H152" s="267"/>
      <c r="I152" s="202"/>
      <c r="J152" s="202"/>
      <c r="K152" s="202"/>
      <c r="L152" s="211"/>
      <c r="M152" s="274"/>
      <c r="N152" s="274"/>
      <c r="O152" s="202"/>
      <c r="P152" s="149">
        <v>360000</v>
      </c>
      <c r="Q152" s="501"/>
      <c r="R152" s="501"/>
      <c r="S152" s="226"/>
      <c r="T152" s="195"/>
    </row>
    <row r="153" spans="2:20" s="12" customFormat="1" ht="33.6" customHeight="1" x14ac:dyDescent="0.25">
      <c r="B153" s="273"/>
      <c r="C153" s="202"/>
      <c r="D153" s="202"/>
      <c r="E153" s="202"/>
      <c r="F153" s="59" t="s">
        <v>1334</v>
      </c>
      <c r="G153" s="218"/>
      <c r="H153" s="267"/>
      <c r="I153" s="202"/>
      <c r="J153" s="202"/>
      <c r="K153" s="202"/>
      <c r="L153" s="211"/>
      <c r="M153" s="274"/>
      <c r="N153" s="274"/>
      <c r="O153" s="202"/>
      <c r="P153" s="149">
        <v>127184136.66</v>
      </c>
      <c r="Q153" s="501"/>
      <c r="R153" s="501"/>
      <c r="S153" s="226"/>
      <c r="T153" s="195"/>
    </row>
    <row r="154" spans="2:20" s="12" customFormat="1" ht="33.6" customHeight="1" x14ac:dyDescent="0.25">
      <c r="B154" s="273"/>
      <c r="C154" s="202" t="s">
        <v>207</v>
      </c>
      <c r="D154" s="202" t="s">
        <v>1758</v>
      </c>
      <c r="E154" s="202" t="s">
        <v>25</v>
      </c>
      <c r="F154" s="59" t="s">
        <v>2149</v>
      </c>
      <c r="G154" s="218" t="s">
        <v>79</v>
      </c>
      <c r="H154" s="267">
        <v>1</v>
      </c>
      <c r="I154" s="202" t="s">
        <v>1856</v>
      </c>
      <c r="J154" s="202" t="s">
        <v>1269</v>
      </c>
      <c r="K154" s="202" t="s">
        <v>2044</v>
      </c>
      <c r="L154" s="211" t="s">
        <v>2092</v>
      </c>
      <c r="M154" s="274" t="s">
        <v>94</v>
      </c>
      <c r="N154" s="274" t="s">
        <v>124</v>
      </c>
      <c r="O154" s="202" t="s">
        <v>32</v>
      </c>
      <c r="P154" s="222">
        <v>0</v>
      </c>
      <c r="Q154" s="501" t="s">
        <v>1857</v>
      </c>
      <c r="R154" s="501"/>
      <c r="S154" s="226"/>
      <c r="T154" s="195"/>
    </row>
    <row r="155" spans="2:20" s="12" customFormat="1" ht="33.6" customHeight="1" x14ac:dyDescent="0.25">
      <c r="B155" s="273"/>
      <c r="C155" s="202"/>
      <c r="D155" s="202"/>
      <c r="E155" s="202"/>
      <c r="F155" s="59" t="s">
        <v>208</v>
      </c>
      <c r="G155" s="218"/>
      <c r="H155" s="267"/>
      <c r="I155" s="202"/>
      <c r="J155" s="202"/>
      <c r="K155" s="202"/>
      <c r="L155" s="211"/>
      <c r="M155" s="274"/>
      <c r="N155" s="274"/>
      <c r="O155" s="202"/>
      <c r="P155" s="222"/>
      <c r="Q155" s="501"/>
      <c r="R155" s="501"/>
      <c r="S155" s="226"/>
      <c r="T155" s="195"/>
    </row>
    <row r="156" spans="2:20" s="12" customFormat="1" ht="33.6" customHeight="1" x14ac:dyDescent="0.25">
      <c r="B156" s="273"/>
      <c r="C156" s="202"/>
      <c r="D156" s="202"/>
      <c r="E156" s="202"/>
      <c r="F156" s="59" t="s">
        <v>1759</v>
      </c>
      <c r="G156" s="218"/>
      <c r="H156" s="267"/>
      <c r="I156" s="202"/>
      <c r="J156" s="202"/>
      <c r="K156" s="202"/>
      <c r="L156" s="211"/>
      <c r="M156" s="274"/>
      <c r="N156" s="274"/>
      <c r="O156" s="202"/>
      <c r="P156" s="222"/>
      <c r="Q156" s="501"/>
      <c r="R156" s="501"/>
      <c r="S156" s="226"/>
      <c r="T156" s="195"/>
    </row>
    <row r="157" spans="2:20" s="12" customFormat="1" ht="33.6" customHeight="1" x14ac:dyDescent="0.25">
      <c r="B157" s="273"/>
      <c r="C157" s="202"/>
      <c r="D157" s="202"/>
      <c r="E157" s="202"/>
      <c r="F157" s="59" t="s">
        <v>209</v>
      </c>
      <c r="G157" s="218"/>
      <c r="H157" s="267"/>
      <c r="I157" s="202"/>
      <c r="J157" s="202"/>
      <c r="K157" s="202"/>
      <c r="L157" s="211"/>
      <c r="M157" s="274"/>
      <c r="N157" s="274"/>
      <c r="O157" s="202"/>
      <c r="P157" s="222"/>
      <c r="Q157" s="501"/>
      <c r="R157" s="501"/>
      <c r="S157" s="226"/>
      <c r="T157" s="195"/>
    </row>
    <row r="158" spans="2:20" s="12" customFormat="1" ht="33.6" customHeight="1" x14ac:dyDescent="0.25">
      <c r="B158" s="273"/>
      <c r="C158" s="202"/>
      <c r="D158" s="202"/>
      <c r="E158" s="202"/>
      <c r="F158" s="59" t="s">
        <v>210</v>
      </c>
      <c r="G158" s="218"/>
      <c r="H158" s="267"/>
      <c r="I158" s="202"/>
      <c r="J158" s="202"/>
      <c r="K158" s="202"/>
      <c r="L158" s="211"/>
      <c r="M158" s="274"/>
      <c r="N158" s="274"/>
      <c r="O158" s="202"/>
      <c r="P158" s="222"/>
      <c r="Q158" s="501"/>
      <c r="R158" s="501"/>
      <c r="S158" s="226"/>
      <c r="T158" s="195"/>
    </row>
    <row r="159" spans="2:20" s="12" customFormat="1" ht="42" customHeight="1" x14ac:dyDescent="0.25">
      <c r="B159" s="273"/>
      <c r="C159" s="202"/>
      <c r="D159" s="202"/>
      <c r="E159" s="202"/>
      <c r="F159" s="59" t="s">
        <v>211</v>
      </c>
      <c r="G159" s="218"/>
      <c r="H159" s="267"/>
      <c r="I159" s="202"/>
      <c r="J159" s="202"/>
      <c r="K159" s="202"/>
      <c r="L159" s="211"/>
      <c r="M159" s="274"/>
      <c r="N159" s="274"/>
      <c r="O159" s="202"/>
      <c r="P159" s="222"/>
      <c r="Q159" s="501"/>
      <c r="R159" s="501"/>
      <c r="S159" s="226"/>
      <c r="T159" s="184"/>
    </row>
    <row r="160" spans="2:20" s="12" customFormat="1" ht="33.6" customHeight="1" x14ac:dyDescent="0.25">
      <c r="B160" s="273" t="s">
        <v>212</v>
      </c>
      <c r="C160" s="215" t="s">
        <v>213</v>
      </c>
      <c r="D160" s="215" t="s">
        <v>214</v>
      </c>
      <c r="E160" s="202" t="s">
        <v>25</v>
      </c>
      <c r="F160" s="43" t="s">
        <v>215</v>
      </c>
      <c r="G160" s="218" t="s">
        <v>79</v>
      </c>
      <c r="H160" s="219">
        <v>1</v>
      </c>
      <c r="I160" s="215" t="s">
        <v>136</v>
      </c>
      <c r="J160" s="215" t="s">
        <v>216</v>
      </c>
      <c r="K160" s="215" t="s">
        <v>2046</v>
      </c>
      <c r="L160" s="215" t="s">
        <v>2047</v>
      </c>
      <c r="M160" s="274" t="s">
        <v>94</v>
      </c>
      <c r="N160" s="274" t="s">
        <v>124</v>
      </c>
      <c r="O160" s="202" t="s">
        <v>32</v>
      </c>
      <c r="P160" s="222">
        <v>0</v>
      </c>
      <c r="Q160" s="463" t="s">
        <v>1400</v>
      </c>
      <c r="R160" s="463" t="s">
        <v>1401</v>
      </c>
      <c r="S160" s="226" t="s">
        <v>1402</v>
      </c>
      <c r="T160" s="183"/>
    </row>
    <row r="161" spans="2:20" s="12" customFormat="1" ht="71.25" customHeight="1" x14ac:dyDescent="0.25">
      <c r="B161" s="273"/>
      <c r="C161" s="215"/>
      <c r="D161" s="215"/>
      <c r="E161" s="202"/>
      <c r="F161" s="52" t="s">
        <v>217</v>
      </c>
      <c r="G161" s="218"/>
      <c r="H161" s="219"/>
      <c r="I161" s="215"/>
      <c r="J161" s="215"/>
      <c r="K161" s="215"/>
      <c r="L161" s="215"/>
      <c r="M161" s="274"/>
      <c r="N161" s="274"/>
      <c r="O161" s="202"/>
      <c r="P161" s="222"/>
      <c r="Q161" s="463"/>
      <c r="R161" s="463"/>
      <c r="S161" s="226"/>
      <c r="T161" s="195"/>
    </row>
    <row r="162" spans="2:20" s="12" customFormat="1" ht="33.6" customHeight="1" x14ac:dyDescent="0.25">
      <c r="B162" s="273"/>
      <c r="C162" s="215"/>
      <c r="D162" s="215"/>
      <c r="E162" s="202"/>
      <c r="F162" s="52" t="s">
        <v>218</v>
      </c>
      <c r="G162" s="218"/>
      <c r="H162" s="219"/>
      <c r="I162" s="215"/>
      <c r="J162" s="215"/>
      <c r="K162" s="215"/>
      <c r="L162" s="215"/>
      <c r="M162" s="274"/>
      <c r="N162" s="274"/>
      <c r="O162" s="202"/>
      <c r="P162" s="222"/>
      <c r="Q162" s="463"/>
      <c r="R162" s="463"/>
      <c r="S162" s="226"/>
      <c r="T162" s="195"/>
    </row>
    <row r="163" spans="2:20" s="12" customFormat="1" ht="33.6" customHeight="1" x14ac:dyDescent="0.25">
      <c r="B163" s="273"/>
      <c r="C163" s="215"/>
      <c r="D163" s="215"/>
      <c r="E163" s="202"/>
      <c r="F163" s="52" t="s">
        <v>1760</v>
      </c>
      <c r="G163" s="218"/>
      <c r="H163" s="219"/>
      <c r="I163" s="215"/>
      <c r="J163" s="215"/>
      <c r="K163" s="215"/>
      <c r="L163" s="215"/>
      <c r="M163" s="274"/>
      <c r="N163" s="274"/>
      <c r="O163" s="202"/>
      <c r="P163" s="222"/>
      <c r="Q163" s="463"/>
      <c r="R163" s="463"/>
      <c r="S163" s="226"/>
      <c r="T163" s="195"/>
    </row>
    <row r="164" spans="2:20" s="12" customFormat="1" ht="45.75" customHeight="1" x14ac:dyDescent="0.25">
      <c r="B164" s="273"/>
      <c r="C164" s="215"/>
      <c r="D164" s="215"/>
      <c r="E164" s="202"/>
      <c r="F164" s="52" t="s">
        <v>1761</v>
      </c>
      <c r="G164" s="218"/>
      <c r="H164" s="219"/>
      <c r="I164" s="215"/>
      <c r="J164" s="215"/>
      <c r="K164" s="215"/>
      <c r="L164" s="215"/>
      <c r="M164" s="274"/>
      <c r="N164" s="274"/>
      <c r="O164" s="202"/>
      <c r="P164" s="222"/>
      <c r="Q164" s="463"/>
      <c r="R164" s="463"/>
      <c r="S164" s="226"/>
      <c r="T164" s="195"/>
    </row>
    <row r="165" spans="2:20" s="12" customFormat="1" ht="45.75" customHeight="1" x14ac:dyDescent="0.25">
      <c r="B165" s="273"/>
      <c r="C165" s="215"/>
      <c r="D165" s="215"/>
      <c r="E165" s="202"/>
      <c r="F165" s="52" t="s">
        <v>1762</v>
      </c>
      <c r="G165" s="218"/>
      <c r="H165" s="219"/>
      <c r="I165" s="215"/>
      <c r="J165" s="215"/>
      <c r="K165" s="215"/>
      <c r="L165" s="215"/>
      <c r="M165" s="274"/>
      <c r="N165" s="274"/>
      <c r="O165" s="202"/>
      <c r="P165" s="222"/>
      <c r="Q165" s="463"/>
      <c r="R165" s="463"/>
      <c r="S165" s="226"/>
      <c r="T165" s="195"/>
    </row>
    <row r="166" spans="2:20" s="12" customFormat="1" ht="26.25" customHeight="1" x14ac:dyDescent="0.25">
      <c r="B166" s="273"/>
      <c r="C166" s="215" t="s">
        <v>219</v>
      </c>
      <c r="D166" s="215" t="s">
        <v>1763</v>
      </c>
      <c r="E166" s="203" t="s">
        <v>25</v>
      </c>
      <c r="F166" s="52" t="s">
        <v>215</v>
      </c>
      <c r="G166" s="218" t="s">
        <v>79</v>
      </c>
      <c r="H166" s="219"/>
      <c r="I166" s="215"/>
      <c r="J166" s="215" t="s">
        <v>220</v>
      </c>
      <c r="K166" s="215" t="s">
        <v>2048</v>
      </c>
      <c r="L166" s="215" t="s">
        <v>2047</v>
      </c>
      <c r="M166" s="215" t="s">
        <v>123</v>
      </c>
      <c r="N166" s="215" t="s">
        <v>83</v>
      </c>
      <c r="O166" s="215" t="s">
        <v>32</v>
      </c>
      <c r="P166" s="272">
        <v>0</v>
      </c>
      <c r="Q166" s="463" t="s">
        <v>1400</v>
      </c>
      <c r="R166" s="463" t="s">
        <v>1401</v>
      </c>
      <c r="S166" s="226"/>
      <c r="T166" s="195"/>
    </row>
    <row r="167" spans="2:20" s="12" customFormat="1" ht="48.75" customHeight="1" x14ac:dyDescent="0.25">
      <c r="B167" s="273"/>
      <c r="C167" s="215"/>
      <c r="D167" s="215"/>
      <c r="E167" s="203"/>
      <c r="F167" s="52" t="s">
        <v>1764</v>
      </c>
      <c r="G167" s="218"/>
      <c r="H167" s="219"/>
      <c r="I167" s="215"/>
      <c r="J167" s="215"/>
      <c r="K167" s="215"/>
      <c r="L167" s="215"/>
      <c r="M167" s="215"/>
      <c r="N167" s="215"/>
      <c r="O167" s="215"/>
      <c r="P167" s="272"/>
      <c r="Q167" s="463"/>
      <c r="R167" s="463"/>
      <c r="S167" s="226"/>
      <c r="T167" s="195"/>
    </row>
    <row r="168" spans="2:20" s="12" customFormat="1" ht="33.6" customHeight="1" x14ac:dyDescent="0.25">
      <c r="B168" s="273"/>
      <c r="C168" s="215"/>
      <c r="D168" s="215"/>
      <c r="E168" s="203"/>
      <c r="F168" s="52" t="s">
        <v>1765</v>
      </c>
      <c r="G168" s="218"/>
      <c r="H168" s="219"/>
      <c r="I168" s="215"/>
      <c r="J168" s="215"/>
      <c r="K168" s="215"/>
      <c r="L168" s="215"/>
      <c r="M168" s="215"/>
      <c r="N168" s="215"/>
      <c r="O168" s="215"/>
      <c r="P168" s="272"/>
      <c r="Q168" s="463"/>
      <c r="R168" s="463"/>
      <c r="S168" s="226"/>
      <c r="T168" s="195"/>
    </row>
    <row r="169" spans="2:20" s="12" customFormat="1" ht="33.6" customHeight="1" x14ac:dyDescent="0.25">
      <c r="B169" s="273"/>
      <c r="C169" s="215"/>
      <c r="D169" s="215"/>
      <c r="E169" s="203"/>
      <c r="F169" s="52" t="s">
        <v>221</v>
      </c>
      <c r="G169" s="218"/>
      <c r="H169" s="219"/>
      <c r="I169" s="215"/>
      <c r="J169" s="215"/>
      <c r="K169" s="215"/>
      <c r="L169" s="215"/>
      <c r="M169" s="215"/>
      <c r="N169" s="215"/>
      <c r="O169" s="215"/>
      <c r="P169" s="272"/>
      <c r="Q169" s="463"/>
      <c r="R169" s="463"/>
      <c r="S169" s="226"/>
      <c r="T169" s="195"/>
    </row>
    <row r="170" spans="2:20" s="12" customFormat="1" ht="33.6" customHeight="1" x14ac:dyDescent="0.25">
      <c r="B170" s="273"/>
      <c r="C170" s="215"/>
      <c r="D170" s="215"/>
      <c r="E170" s="203"/>
      <c r="F170" s="52" t="s">
        <v>1766</v>
      </c>
      <c r="G170" s="218"/>
      <c r="H170" s="219"/>
      <c r="I170" s="215"/>
      <c r="J170" s="215"/>
      <c r="K170" s="215"/>
      <c r="L170" s="215"/>
      <c r="M170" s="215"/>
      <c r="N170" s="215"/>
      <c r="O170" s="215"/>
      <c r="P170" s="272"/>
      <c r="Q170" s="463"/>
      <c r="R170" s="463"/>
      <c r="S170" s="226"/>
      <c r="T170" s="184"/>
    </row>
    <row r="171" spans="2:20" s="12" customFormat="1" ht="33.6" customHeight="1" x14ac:dyDescent="0.25">
      <c r="B171" s="248" t="s">
        <v>222</v>
      </c>
      <c r="C171" s="202" t="s">
        <v>223</v>
      </c>
      <c r="D171" s="202" t="s">
        <v>224</v>
      </c>
      <c r="E171" s="202" t="s">
        <v>25</v>
      </c>
      <c r="F171" s="59" t="s">
        <v>2150</v>
      </c>
      <c r="G171" s="241" t="s">
        <v>79</v>
      </c>
      <c r="H171" s="267">
        <v>1</v>
      </c>
      <c r="I171" s="259" t="s">
        <v>1767</v>
      </c>
      <c r="J171" s="202" t="s">
        <v>225</v>
      </c>
      <c r="K171" s="202" t="s">
        <v>2051</v>
      </c>
      <c r="L171" s="203" t="s">
        <v>2049</v>
      </c>
      <c r="M171" s="235" t="s">
        <v>94</v>
      </c>
      <c r="N171" s="203" t="s">
        <v>124</v>
      </c>
      <c r="O171" s="272" t="s">
        <v>50</v>
      </c>
      <c r="P171" s="272"/>
      <c r="Q171" s="501" t="s">
        <v>1405</v>
      </c>
      <c r="R171" s="502" t="s">
        <v>1404</v>
      </c>
      <c r="S171" s="344" t="s">
        <v>1403</v>
      </c>
      <c r="T171" s="217"/>
    </row>
    <row r="172" spans="2:20" s="12" customFormat="1" ht="33.6" customHeight="1" x14ac:dyDescent="0.25">
      <c r="B172" s="248"/>
      <c r="C172" s="202"/>
      <c r="D172" s="202"/>
      <c r="E172" s="202"/>
      <c r="F172" s="52" t="s">
        <v>226</v>
      </c>
      <c r="G172" s="241"/>
      <c r="H172" s="235"/>
      <c r="I172" s="259"/>
      <c r="J172" s="202"/>
      <c r="K172" s="202"/>
      <c r="L172" s="203"/>
      <c r="M172" s="235"/>
      <c r="N172" s="203"/>
      <c r="O172" s="272"/>
      <c r="P172" s="272"/>
      <c r="Q172" s="501"/>
      <c r="R172" s="502"/>
      <c r="S172" s="344"/>
      <c r="T172" s="217"/>
    </row>
    <row r="173" spans="2:20" s="12" customFormat="1" ht="33.6" customHeight="1" x14ac:dyDescent="0.25">
      <c r="B173" s="248"/>
      <c r="C173" s="202"/>
      <c r="D173" s="202"/>
      <c r="E173" s="202"/>
      <c r="F173" s="52" t="s">
        <v>227</v>
      </c>
      <c r="G173" s="241"/>
      <c r="H173" s="235"/>
      <c r="I173" s="259"/>
      <c r="J173" s="202"/>
      <c r="K173" s="202"/>
      <c r="L173" s="203"/>
      <c r="M173" s="235"/>
      <c r="N173" s="203"/>
      <c r="O173" s="272"/>
      <c r="P173" s="272"/>
      <c r="Q173" s="501"/>
      <c r="R173" s="502"/>
      <c r="S173" s="344"/>
      <c r="T173" s="217"/>
    </row>
    <row r="174" spans="2:20" s="12" customFormat="1" ht="33.6" customHeight="1" x14ac:dyDescent="0.25">
      <c r="B174" s="248"/>
      <c r="C174" s="202"/>
      <c r="D174" s="202"/>
      <c r="E174" s="202"/>
      <c r="F174" s="52" t="s">
        <v>228</v>
      </c>
      <c r="G174" s="241"/>
      <c r="H174" s="235"/>
      <c r="I174" s="259"/>
      <c r="J174" s="202"/>
      <c r="K174" s="202"/>
      <c r="L174" s="203"/>
      <c r="M174" s="235"/>
      <c r="N174" s="203"/>
      <c r="O174" s="272"/>
      <c r="P174" s="272"/>
      <c r="Q174" s="501"/>
      <c r="R174" s="502"/>
      <c r="S174" s="344"/>
      <c r="T174" s="217"/>
    </row>
    <row r="175" spans="2:20" s="12" customFormat="1" ht="33.6" customHeight="1" x14ac:dyDescent="0.25">
      <c r="B175" s="273" t="s">
        <v>229</v>
      </c>
      <c r="C175" s="215" t="s">
        <v>230</v>
      </c>
      <c r="D175" s="202" t="s">
        <v>1768</v>
      </c>
      <c r="E175" s="202" t="s">
        <v>25</v>
      </c>
      <c r="F175" s="158" t="s">
        <v>231</v>
      </c>
      <c r="G175" s="241" t="s">
        <v>79</v>
      </c>
      <c r="H175" s="235">
        <v>396</v>
      </c>
      <c r="I175" s="259" t="s">
        <v>232</v>
      </c>
      <c r="J175" s="202" t="s">
        <v>233</v>
      </c>
      <c r="K175" s="202" t="s">
        <v>2052</v>
      </c>
      <c r="L175" s="215" t="s">
        <v>2050</v>
      </c>
      <c r="M175" s="235" t="s">
        <v>94</v>
      </c>
      <c r="N175" s="203" t="s">
        <v>83</v>
      </c>
      <c r="O175" s="215" t="s">
        <v>32</v>
      </c>
      <c r="P175" s="269">
        <v>0</v>
      </c>
      <c r="Q175" s="504" t="s">
        <v>1769</v>
      </c>
      <c r="R175" s="504" t="s">
        <v>1770</v>
      </c>
      <c r="S175" s="254" t="s">
        <v>1406</v>
      </c>
      <c r="T175" s="183"/>
    </row>
    <row r="176" spans="2:20" s="12" customFormat="1" ht="33.6" customHeight="1" x14ac:dyDescent="0.25">
      <c r="B176" s="273"/>
      <c r="C176" s="215"/>
      <c r="D176" s="202"/>
      <c r="E176" s="202"/>
      <c r="F176" s="158" t="s">
        <v>234</v>
      </c>
      <c r="G176" s="241"/>
      <c r="H176" s="235"/>
      <c r="I176" s="259"/>
      <c r="J176" s="202"/>
      <c r="K176" s="202"/>
      <c r="L176" s="215"/>
      <c r="M176" s="235"/>
      <c r="N176" s="203"/>
      <c r="O176" s="215"/>
      <c r="P176" s="269"/>
      <c r="Q176" s="504"/>
      <c r="R176" s="504"/>
      <c r="S176" s="254"/>
      <c r="T176" s="195"/>
    </row>
    <row r="177" spans="2:20" s="12" customFormat="1" ht="33.6" customHeight="1" x14ac:dyDescent="0.25">
      <c r="B177" s="273"/>
      <c r="C177" s="215"/>
      <c r="D177" s="202"/>
      <c r="E177" s="202"/>
      <c r="F177" s="158" t="s">
        <v>235</v>
      </c>
      <c r="G177" s="241"/>
      <c r="H177" s="235"/>
      <c r="I177" s="259"/>
      <c r="J177" s="202"/>
      <c r="K177" s="202"/>
      <c r="L177" s="215"/>
      <c r="M177" s="235"/>
      <c r="N177" s="203"/>
      <c r="O177" s="215"/>
      <c r="P177" s="269"/>
      <c r="Q177" s="504"/>
      <c r="R177" s="504"/>
      <c r="S177" s="254"/>
      <c r="T177" s="195"/>
    </row>
    <row r="178" spans="2:20" s="12" customFormat="1" ht="33.6" customHeight="1" x14ac:dyDescent="0.25">
      <c r="B178" s="273"/>
      <c r="C178" s="215"/>
      <c r="D178" s="202"/>
      <c r="E178" s="202"/>
      <c r="F178" s="158" t="s">
        <v>236</v>
      </c>
      <c r="G178" s="241"/>
      <c r="H178" s="235"/>
      <c r="I178" s="259"/>
      <c r="J178" s="202"/>
      <c r="K178" s="202"/>
      <c r="L178" s="215"/>
      <c r="M178" s="235"/>
      <c r="N178" s="203"/>
      <c r="O178" s="215"/>
      <c r="P178" s="269"/>
      <c r="Q178" s="504"/>
      <c r="R178" s="504"/>
      <c r="S178" s="254"/>
      <c r="T178" s="195"/>
    </row>
    <row r="179" spans="2:20" s="12" customFormat="1" ht="33.6" customHeight="1" x14ac:dyDescent="0.25">
      <c r="B179" s="273"/>
      <c r="C179" s="215"/>
      <c r="D179" s="202"/>
      <c r="E179" s="202"/>
      <c r="F179" s="158" t="s">
        <v>237</v>
      </c>
      <c r="G179" s="241"/>
      <c r="H179" s="235"/>
      <c r="I179" s="259"/>
      <c r="J179" s="202"/>
      <c r="K179" s="202"/>
      <c r="L179" s="215"/>
      <c r="M179" s="235"/>
      <c r="N179" s="203"/>
      <c r="O179" s="215"/>
      <c r="P179" s="269"/>
      <c r="Q179" s="504"/>
      <c r="R179" s="504"/>
      <c r="S179" s="254"/>
      <c r="T179" s="195"/>
    </row>
    <row r="180" spans="2:20" s="12" customFormat="1" ht="33.6" customHeight="1" x14ac:dyDescent="0.25">
      <c r="B180" s="273"/>
      <c r="C180" s="215"/>
      <c r="D180" s="202"/>
      <c r="E180" s="202"/>
      <c r="F180" s="158" t="s">
        <v>238</v>
      </c>
      <c r="G180" s="241"/>
      <c r="H180" s="235"/>
      <c r="I180" s="259"/>
      <c r="J180" s="202"/>
      <c r="K180" s="202"/>
      <c r="L180" s="215"/>
      <c r="M180" s="235"/>
      <c r="N180" s="203"/>
      <c r="O180" s="215"/>
      <c r="P180" s="269"/>
      <c r="Q180" s="504"/>
      <c r="R180" s="504"/>
      <c r="S180" s="254"/>
      <c r="T180" s="195"/>
    </row>
    <row r="181" spans="2:20" s="21" customFormat="1" ht="116.25" customHeight="1" x14ac:dyDescent="0.25">
      <c r="B181" s="172" t="s">
        <v>1771</v>
      </c>
      <c r="C181" s="159" t="s">
        <v>1335</v>
      </c>
      <c r="D181" s="160" t="s">
        <v>1336</v>
      </c>
      <c r="E181" s="36" t="s">
        <v>25</v>
      </c>
      <c r="F181" s="158" t="s">
        <v>1772</v>
      </c>
      <c r="G181" s="150" t="s">
        <v>46</v>
      </c>
      <c r="H181" s="39">
        <v>3</v>
      </c>
      <c r="I181" s="160" t="s">
        <v>239</v>
      </c>
      <c r="J181" s="160" t="s">
        <v>240</v>
      </c>
      <c r="K181" s="202"/>
      <c r="L181" s="159" t="s">
        <v>241</v>
      </c>
      <c r="M181" s="235"/>
      <c r="N181" s="203"/>
      <c r="O181" s="159" t="s">
        <v>16</v>
      </c>
      <c r="P181" s="161">
        <v>706328.65</v>
      </c>
      <c r="Q181" s="504"/>
      <c r="R181" s="504"/>
      <c r="S181" s="254"/>
      <c r="T181" s="184"/>
    </row>
    <row r="182" spans="2:20" s="12" customFormat="1" ht="33.6" customHeight="1" x14ac:dyDescent="0.25">
      <c r="B182" s="248" t="s">
        <v>242</v>
      </c>
      <c r="C182" s="202" t="s">
        <v>1773</v>
      </c>
      <c r="D182" s="202" t="s">
        <v>1774</v>
      </c>
      <c r="E182" s="202" t="s">
        <v>25</v>
      </c>
      <c r="F182" s="59" t="s">
        <v>1775</v>
      </c>
      <c r="G182" s="218" t="s">
        <v>79</v>
      </c>
      <c r="H182" s="267">
        <v>1</v>
      </c>
      <c r="I182" s="202" t="s">
        <v>243</v>
      </c>
      <c r="J182" s="202" t="s">
        <v>244</v>
      </c>
      <c r="K182" s="202" t="s">
        <v>2051</v>
      </c>
      <c r="L182" s="202" t="s">
        <v>2053</v>
      </c>
      <c r="M182" s="235" t="s">
        <v>94</v>
      </c>
      <c r="N182" s="203" t="s">
        <v>83</v>
      </c>
      <c r="O182" s="215" t="s">
        <v>32</v>
      </c>
      <c r="P182" s="269">
        <v>0</v>
      </c>
      <c r="Q182" s="230" t="s">
        <v>1858</v>
      </c>
      <c r="R182" s="230" t="s">
        <v>1407</v>
      </c>
      <c r="S182" s="226" t="s">
        <v>1390</v>
      </c>
      <c r="T182" s="217"/>
    </row>
    <row r="183" spans="2:20" s="12" customFormat="1" ht="33.6" customHeight="1" x14ac:dyDescent="0.25">
      <c r="B183" s="248"/>
      <c r="C183" s="202"/>
      <c r="D183" s="202"/>
      <c r="E183" s="202"/>
      <c r="F183" s="52" t="s">
        <v>2151</v>
      </c>
      <c r="G183" s="218"/>
      <c r="H183" s="267"/>
      <c r="I183" s="202"/>
      <c r="J183" s="202"/>
      <c r="K183" s="202"/>
      <c r="L183" s="202"/>
      <c r="M183" s="235"/>
      <c r="N183" s="203"/>
      <c r="O183" s="215"/>
      <c r="P183" s="269"/>
      <c r="Q183" s="230"/>
      <c r="R183" s="230"/>
      <c r="S183" s="226"/>
      <c r="T183" s="217"/>
    </row>
    <row r="184" spans="2:20" s="12" customFormat="1" ht="33.6" customHeight="1" x14ac:dyDescent="0.25">
      <c r="B184" s="248"/>
      <c r="C184" s="202"/>
      <c r="D184" s="202"/>
      <c r="E184" s="202"/>
      <c r="F184" s="52" t="s">
        <v>245</v>
      </c>
      <c r="G184" s="218"/>
      <c r="H184" s="267"/>
      <c r="I184" s="202"/>
      <c r="J184" s="202"/>
      <c r="K184" s="202"/>
      <c r="L184" s="202"/>
      <c r="M184" s="235"/>
      <c r="N184" s="203"/>
      <c r="O184" s="215"/>
      <c r="P184" s="269"/>
      <c r="Q184" s="230"/>
      <c r="R184" s="230"/>
      <c r="S184" s="226"/>
      <c r="T184" s="217"/>
    </row>
    <row r="185" spans="2:20" s="12" customFormat="1" ht="33.6" customHeight="1" x14ac:dyDescent="0.25">
      <c r="B185" s="248"/>
      <c r="C185" s="202"/>
      <c r="D185" s="202"/>
      <c r="E185" s="202"/>
      <c r="F185" s="52" t="s">
        <v>246</v>
      </c>
      <c r="G185" s="218"/>
      <c r="H185" s="267"/>
      <c r="I185" s="202"/>
      <c r="J185" s="202"/>
      <c r="K185" s="202"/>
      <c r="L185" s="202"/>
      <c r="M185" s="235"/>
      <c r="N185" s="203"/>
      <c r="O185" s="215"/>
      <c r="P185" s="269"/>
      <c r="Q185" s="230"/>
      <c r="R185" s="230"/>
      <c r="S185" s="226"/>
      <c r="T185" s="217"/>
    </row>
    <row r="186" spans="2:20" s="12" customFormat="1" ht="33.6" customHeight="1" x14ac:dyDescent="0.25">
      <c r="B186" s="248"/>
      <c r="C186" s="215" t="s">
        <v>247</v>
      </c>
      <c r="D186" s="215" t="s">
        <v>248</v>
      </c>
      <c r="E186" s="202" t="s">
        <v>25</v>
      </c>
      <c r="F186" s="64" t="s">
        <v>2152</v>
      </c>
      <c r="G186" s="218" t="s">
        <v>79</v>
      </c>
      <c r="H186" s="267">
        <v>1</v>
      </c>
      <c r="I186" s="259" t="s">
        <v>1776</v>
      </c>
      <c r="J186" s="202" t="s">
        <v>249</v>
      </c>
      <c r="K186" s="202" t="s">
        <v>2055</v>
      </c>
      <c r="L186" s="202" t="s">
        <v>2054</v>
      </c>
      <c r="M186" s="235" t="s">
        <v>94</v>
      </c>
      <c r="N186" s="203" t="s">
        <v>83</v>
      </c>
      <c r="O186" s="215" t="s">
        <v>32</v>
      </c>
      <c r="P186" s="269">
        <v>0</v>
      </c>
      <c r="Q186" s="230" t="s">
        <v>1777</v>
      </c>
      <c r="R186" s="230" t="s">
        <v>1778</v>
      </c>
      <c r="S186" s="226" t="s">
        <v>1390</v>
      </c>
      <c r="T186" s="217"/>
    </row>
    <row r="187" spans="2:20" s="12" customFormat="1" ht="33.6" customHeight="1" x14ac:dyDescent="0.25">
      <c r="B187" s="248"/>
      <c r="C187" s="215"/>
      <c r="D187" s="215"/>
      <c r="E187" s="202"/>
      <c r="F187" s="52" t="s">
        <v>2153</v>
      </c>
      <c r="G187" s="218"/>
      <c r="H187" s="235"/>
      <c r="I187" s="259"/>
      <c r="J187" s="202"/>
      <c r="K187" s="202"/>
      <c r="L187" s="202"/>
      <c r="M187" s="235"/>
      <c r="N187" s="203"/>
      <c r="O187" s="215"/>
      <c r="P187" s="269"/>
      <c r="Q187" s="230"/>
      <c r="R187" s="230"/>
      <c r="S187" s="226"/>
      <c r="T187" s="217"/>
    </row>
    <row r="188" spans="2:20" s="12" customFormat="1" ht="40.5" customHeight="1" x14ac:dyDescent="0.25">
      <c r="B188" s="248"/>
      <c r="C188" s="215"/>
      <c r="D188" s="215"/>
      <c r="E188" s="202"/>
      <c r="F188" s="52" t="s">
        <v>2154</v>
      </c>
      <c r="G188" s="218"/>
      <c r="H188" s="235"/>
      <c r="I188" s="259"/>
      <c r="J188" s="202"/>
      <c r="K188" s="202"/>
      <c r="L188" s="202"/>
      <c r="M188" s="235"/>
      <c r="N188" s="203"/>
      <c r="O188" s="215"/>
      <c r="P188" s="269"/>
      <c r="Q188" s="230"/>
      <c r="R188" s="230"/>
      <c r="S188" s="226"/>
      <c r="T188" s="217"/>
    </row>
    <row r="189" spans="2:20" s="12" customFormat="1" ht="39.75" customHeight="1" x14ac:dyDescent="0.25">
      <c r="B189" s="248"/>
      <c r="C189" s="215"/>
      <c r="D189" s="215"/>
      <c r="E189" s="202"/>
      <c r="F189" s="52" t="s">
        <v>2155</v>
      </c>
      <c r="G189" s="218"/>
      <c r="H189" s="235"/>
      <c r="I189" s="259"/>
      <c r="J189" s="202"/>
      <c r="K189" s="202"/>
      <c r="L189" s="202"/>
      <c r="M189" s="235"/>
      <c r="N189" s="203"/>
      <c r="O189" s="215"/>
      <c r="P189" s="269"/>
      <c r="Q189" s="230"/>
      <c r="R189" s="230"/>
      <c r="S189" s="226"/>
      <c r="T189" s="217"/>
    </row>
    <row r="190" spans="2:20" s="12" customFormat="1" ht="50.25" customHeight="1" x14ac:dyDescent="0.25">
      <c r="B190" s="248"/>
      <c r="C190" s="215"/>
      <c r="D190" s="215"/>
      <c r="E190" s="202"/>
      <c r="F190" s="52" t="s">
        <v>250</v>
      </c>
      <c r="G190" s="218"/>
      <c r="H190" s="235"/>
      <c r="I190" s="259"/>
      <c r="J190" s="202"/>
      <c r="K190" s="202"/>
      <c r="L190" s="202"/>
      <c r="M190" s="235"/>
      <c r="N190" s="203"/>
      <c r="O190" s="215"/>
      <c r="P190" s="269"/>
      <c r="Q190" s="230"/>
      <c r="R190" s="230"/>
      <c r="S190" s="226"/>
      <c r="T190" s="217"/>
    </row>
    <row r="191" spans="2:20" s="12" customFormat="1" ht="33.6" customHeight="1" x14ac:dyDescent="0.25">
      <c r="B191" s="248"/>
      <c r="C191" s="215"/>
      <c r="D191" s="215"/>
      <c r="E191" s="202"/>
      <c r="F191" s="52" t="s">
        <v>1779</v>
      </c>
      <c r="G191" s="218"/>
      <c r="H191" s="235"/>
      <c r="I191" s="259"/>
      <c r="J191" s="202"/>
      <c r="K191" s="202"/>
      <c r="L191" s="202"/>
      <c r="M191" s="235"/>
      <c r="N191" s="203"/>
      <c r="O191" s="215"/>
      <c r="P191" s="269"/>
      <c r="Q191" s="230"/>
      <c r="R191" s="230"/>
      <c r="S191" s="226"/>
      <c r="T191" s="217"/>
    </row>
    <row r="192" spans="2:20" s="12" customFormat="1" ht="33.6" customHeight="1" x14ac:dyDescent="0.25">
      <c r="B192" s="248"/>
      <c r="C192" s="215"/>
      <c r="D192" s="215"/>
      <c r="E192" s="202"/>
      <c r="F192" s="52" t="s">
        <v>251</v>
      </c>
      <c r="G192" s="218"/>
      <c r="H192" s="235"/>
      <c r="I192" s="259"/>
      <c r="J192" s="202"/>
      <c r="K192" s="202"/>
      <c r="L192" s="202"/>
      <c r="M192" s="235"/>
      <c r="N192" s="203"/>
      <c r="O192" s="215"/>
      <c r="P192" s="269"/>
      <c r="Q192" s="230"/>
      <c r="R192" s="230"/>
      <c r="S192" s="226"/>
      <c r="T192" s="217"/>
    </row>
    <row r="193" spans="2:20" s="12" customFormat="1" ht="33.6" customHeight="1" x14ac:dyDescent="0.25">
      <c r="B193" s="248" t="s">
        <v>252</v>
      </c>
      <c r="C193" s="270" t="s">
        <v>1780</v>
      </c>
      <c r="D193" s="271" t="s">
        <v>1781</v>
      </c>
      <c r="E193" s="270" t="s">
        <v>25</v>
      </c>
      <c r="F193" s="162" t="s">
        <v>1782</v>
      </c>
      <c r="G193" s="202" t="s">
        <v>79</v>
      </c>
      <c r="H193" s="241">
        <v>1</v>
      </c>
      <c r="I193" s="259" t="s">
        <v>1337</v>
      </c>
      <c r="J193" s="202" t="s">
        <v>253</v>
      </c>
      <c r="K193" s="202" t="s">
        <v>2056</v>
      </c>
      <c r="L193" s="202" t="s">
        <v>438</v>
      </c>
      <c r="M193" s="203" t="s">
        <v>94</v>
      </c>
      <c r="N193" s="203" t="s">
        <v>83</v>
      </c>
      <c r="O193" s="202" t="s">
        <v>32</v>
      </c>
      <c r="P193" s="272">
        <v>2850000</v>
      </c>
      <c r="Q193" s="230"/>
      <c r="R193" s="230"/>
      <c r="S193" s="226"/>
      <c r="T193" s="217"/>
    </row>
    <row r="194" spans="2:20" s="12" customFormat="1" ht="33.6" customHeight="1" x14ac:dyDescent="0.25">
      <c r="B194" s="248"/>
      <c r="C194" s="270"/>
      <c r="D194" s="271"/>
      <c r="E194" s="270"/>
      <c r="F194" s="162" t="s">
        <v>2156</v>
      </c>
      <c r="G194" s="202"/>
      <c r="H194" s="241"/>
      <c r="I194" s="259"/>
      <c r="J194" s="202"/>
      <c r="K194" s="202"/>
      <c r="L194" s="202"/>
      <c r="M194" s="203"/>
      <c r="N194" s="203"/>
      <c r="O194" s="202"/>
      <c r="P194" s="272"/>
      <c r="Q194" s="230"/>
      <c r="R194" s="230"/>
      <c r="S194" s="226"/>
      <c r="T194" s="217"/>
    </row>
    <row r="195" spans="2:20" s="12" customFormat="1" ht="33.6" customHeight="1" x14ac:dyDescent="0.25">
      <c r="B195" s="248"/>
      <c r="C195" s="270"/>
      <c r="D195" s="271"/>
      <c r="E195" s="270"/>
      <c r="F195" s="162" t="s">
        <v>2157</v>
      </c>
      <c r="G195" s="202"/>
      <c r="H195" s="241"/>
      <c r="I195" s="259"/>
      <c r="J195" s="202"/>
      <c r="K195" s="202"/>
      <c r="L195" s="202"/>
      <c r="M195" s="203"/>
      <c r="N195" s="203"/>
      <c r="O195" s="202"/>
      <c r="P195" s="272"/>
      <c r="Q195" s="230"/>
      <c r="R195" s="230"/>
      <c r="S195" s="226"/>
      <c r="T195" s="217"/>
    </row>
    <row r="196" spans="2:20" s="12" customFormat="1" ht="33.6" customHeight="1" x14ac:dyDescent="0.25">
      <c r="B196" s="248"/>
      <c r="C196" s="270"/>
      <c r="D196" s="271"/>
      <c r="E196" s="270"/>
      <c r="F196" s="162" t="s">
        <v>1854</v>
      </c>
      <c r="G196" s="202"/>
      <c r="H196" s="241"/>
      <c r="I196" s="259"/>
      <c r="J196" s="202"/>
      <c r="K196" s="202"/>
      <c r="L196" s="202"/>
      <c r="M196" s="203"/>
      <c r="N196" s="203"/>
      <c r="O196" s="202"/>
      <c r="P196" s="272"/>
      <c r="Q196" s="230"/>
      <c r="R196" s="230"/>
      <c r="S196" s="226"/>
      <c r="T196" s="217"/>
    </row>
    <row r="197" spans="2:20" s="12" customFormat="1" ht="33.6" customHeight="1" x14ac:dyDescent="0.25">
      <c r="B197" s="248"/>
      <c r="C197" s="270"/>
      <c r="D197" s="271"/>
      <c r="E197" s="270"/>
      <c r="F197" s="52" t="s">
        <v>254</v>
      </c>
      <c r="G197" s="202"/>
      <c r="H197" s="241"/>
      <c r="I197" s="259"/>
      <c r="J197" s="202"/>
      <c r="K197" s="202"/>
      <c r="L197" s="202"/>
      <c r="M197" s="203"/>
      <c r="N197" s="203"/>
      <c r="O197" s="202"/>
      <c r="P197" s="272"/>
      <c r="Q197" s="230"/>
      <c r="R197" s="230"/>
      <c r="S197" s="226"/>
      <c r="T197" s="217"/>
    </row>
    <row r="198" spans="2:20" s="12" customFormat="1" ht="33.6" customHeight="1" x14ac:dyDescent="0.25">
      <c r="B198" s="213" t="s">
        <v>255</v>
      </c>
      <c r="C198" s="203" t="s">
        <v>1270</v>
      </c>
      <c r="D198" s="203" t="s">
        <v>1271</v>
      </c>
      <c r="E198" s="202" t="s">
        <v>25</v>
      </c>
      <c r="F198" s="52" t="s">
        <v>256</v>
      </c>
      <c r="G198" s="202" t="s">
        <v>79</v>
      </c>
      <c r="H198" s="267">
        <v>1</v>
      </c>
      <c r="I198" s="203" t="s">
        <v>257</v>
      </c>
      <c r="J198" s="203" t="s">
        <v>289</v>
      </c>
      <c r="K198" s="203" t="s">
        <v>258</v>
      </c>
      <c r="L198" s="203" t="s">
        <v>1783</v>
      </c>
      <c r="M198" s="234" t="s">
        <v>123</v>
      </c>
      <c r="N198" s="202" t="s">
        <v>124</v>
      </c>
      <c r="O198" s="202" t="s">
        <v>32</v>
      </c>
      <c r="P198" s="222">
        <v>0</v>
      </c>
      <c r="Q198" s="230" t="s">
        <v>1408</v>
      </c>
      <c r="R198" s="230" t="s">
        <v>1409</v>
      </c>
      <c r="S198" s="225" t="s">
        <v>1410</v>
      </c>
      <c r="T198" s="217"/>
    </row>
    <row r="199" spans="2:20" s="12" customFormat="1" ht="33.6" customHeight="1" x14ac:dyDescent="0.25">
      <c r="B199" s="213"/>
      <c r="C199" s="203"/>
      <c r="D199" s="203"/>
      <c r="E199" s="202"/>
      <c r="F199" s="52" t="s">
        <v>259</v>
      </c>
      <c r="G199" s="202"/>
      <c r="H199" s="235"/>
      <c r="I199" s="203"/>
      <c r="J199" s="203"/>
      <c r="K199" s="203"/>
      <c r="L199" s="203"/>
      <c r="M199" s="234"/>
      <c r="N199" s="202"/>
      <c r="O199" s="202"/>
      <c r="P199" s="222"/>
      <c r="Q199" s="230"/>
      <c r="R199" s="230"/>
      <c r="S199" s="225"/>
      <c r="T199" s="217"/>
    </row>
    <row r="200" spans="2:20" s="12" customFormat="1" ht="33.6" customHeight="1" x14ac:dyDescent="0.25">
      <c r="B200" s="213"/>
      <c r="C200" s="203"/>
      <c r="D200" s="203"/>
      <c r="E200" s="202"/>
      <c r="F200" s="52" t="s">
        <v>260</v>
      </c>
      <c r="G200" s="202"/>
      <c r="H200" s="235"/>
      <c r="I200" s="203"/>
      <c r="J200" s="203"/>
      <c r="K200" s="203"/>
      <c r="L200" s="203"/>
      <c r="M200" s="234"/>
      <c r="N200" s="202"/>
      <c r="O200" s="202"/>
      <c r="P200" s="222"/>
      <c r="Q200" s="230"/>
      <c r="R200" s="230"/>
      <c r="S200" s="225"/>
      <c r="T200" s="217"/>
    </row>
    <row r="201" spans="2:20" s="12" customFormat="1" ht="33.6" customHeight="1" x14ac:dyDescent="0.25">
      <c r="B201" s="213"/>
      <c r="C201" s="203"/>
      <c r="D201" s="203"/>
      <c r="E201" s="202"/>
      <c r="F201" s="52" t="s">
        <v>261</v>
      </c>
      <c r="G201" s="202"/>
      <c r="H201" s="235"/>
      <c r="I201" s="203"/>
      <c r="J201" s="203"/>
      <c r="K201" s="203"/>
      <c r="L201" s="203"/>
      <c r="M201" s="234"/>
      <c r="N201" s="202"/>
      <c r="O201" s="202"/>
      <c r="P201" s="222"/>
      <c r="Q201" s="230"/>
      <c r="R201" s="230"/>
      <c r="S201" s="225"/>
      <c r="T201" s="217"/>
    </row>
    <row r="202" spans="2:20" s="12" customFormat="1" ht="33.6" customHeight="1" x14ac:dyDescent="0.25">
      <c r="B202" s="213"/>
      <c r="C202" s="203"/>
      <c r="D202" s="203"/>
      <c r="E202" s="202"/>
      <c r="F202" s="52" t="s">
        <v>262</v>
      </c>
      <c r="G202" s="202"/>
      <c r="H202" s="235"/>
      <c r="I202" s="203"/>
      <c r="J202" s="203"/>
      <c r="K202" s="203"/>
      <c r="L202" s="203"/>
      <c r="M202" s="234"/>
      <c r="N202" s="202"/>
      <c r="O202" s="202"/>
      <c r="P202" s="222"/>
      <c r="Q202" s="230"/>
      <c r="R202" s="230"/>
      <c r="S202" s="225"/>
      <c r="T202" s="217"/>
    </row>
    <row r="203" spans="2:20" s="12" customFormat="1" ht="33.6" customHeight="1" x14ac:dyDescent="0.25">
      <c r="B203" s="213"/>
      <c r="C203" s="203"/>
      <c r="D203" s="203"/>
      <c r="E203" s="202"/>
      <c r="F203" s="52" t="s">
        <v>263</v>
      </c>
      <c r="G203" s="202"/>
      <c r="H203" s="235"/>
      <c r="I203" s="203"/>
      <c r="J203" s="203"/>
      <c r="K203" s="203"/>
      <c r="L203" s="203"/>
      <c r="M203" s="234"/>
      <c r="N203" s="202"/>
      <c r="O203" s="202"/>
      <c r="P203" s="222"/>
      <c r="Q203" s="230"/>
      <c r="R203" s="230"/>
      <c r="S203" s="225"/>
      <c r="T203" s="217"/>
    </row>
    <row r="204" spans="2:20" s="12" customFormat="1" ht="42.75" customHeight="1" x14ac:dyDescent="0.25">
      <c r="B204" s="213"/>
      <c r="C204" s="203"/>
      <c r="D204" s="203"/>
      <c r="E204" s="202"/>
      <c r="F204" s="52" t="s">
        <v>264</v>
      </c>
      <c r="G204" s="202"/>
      <c r="H204" s="235"/>
      <c r="I204" s="203"/>
      <c r="J204" s="203"/>
      <c r="K204" s="203"/>
      <c r="L204" s="203"/>
      <c r="M204" s="234"/>
      <c r="N204" s="202"/>
      <c r="O204" s="202"/>
      <c r="P204" s="222"/>
      <c r="Q204" s="230"/>
      <c r="R204" s="230"/>
      <c r="S204" s="225"/>
      <c r="T204" s="217"/>
    </row>
    <row r="205" spans="2:20" s="12" customFormat="1" ht="46.5" customHeight="1" x14ac:dyDescent="0.25">
      <c r="B205" s="213"/>
      <c r="C205" s="203"/>
      <c r="D205" s="203"/>
      <c r="E205" s="202"/>
      <c r="F205" s="52" t="s">
        <v>265</v>
      </c>
      <c r="G205" s="202"/>
      <c r="H205" s="235"/>
      <c r="I205" s="203"/>
      <c r="J205" s="203"/>
      <c r="K205" s="203"/>
      <c r="L205" s="203"/>
      <c r="M205" s="234"/>
      <c r="N205" s="202"/>
      <c r="O205" s="202"/>
      <c r="P205" s="222"/>
      <c r="Q205" s="230"/>
      <c r="R205" s="230"/>
      <c r="S205" s="225"/>
      <c r="T205" s="217"/>
    </row>
    <row r="206" spans="2:20" s="12" customFormat="1" ht="50.25" customHeight="1" x14ac:dyDescent="0.25">
      <c r="B206" s="213" t="s">
        <v>266</v>
      </c>
      <c r="C206" s="203" t="s">
        <v>267</v>
      </c>
      <c r="D206" s="203" t="s">
        <v>268</v>
      </c>
      <c r="E206" s="202" t="s">
        <v>25</v>
      </c>
      <c r="F206" s="52" t="s">
        <v>269</v>
      </c>
      <c r="G206" s="202" t="s">
        <v>79</v>
      </c>
      <c r="H206" s="214">
        <v>1</v>
      </c>
      <c r="I206" s="203" t="s">
        <v>1272</v>
      </c>
      <c r="J206" s="203" t="s">
        <v>1279</v>
      </c>
      <c r="K206" s="203" t="s">
        <v>545</v>
      </c>
      <c r="L206" s="203" t="s">
        <v>1273</v>
      </c>
      <c r="M206" s="234" t="s">
        <v>94</v>
      </c>
      <c r="N206" s="202" t="s">
        <v>83</v>
      </c>
      <c r="O206" s="202" t="s">
        <v>32</v>
      </c>
      <c r="P206" s="222">
        <v>0</v>
      </c>
      <c r="Q206" s="230" t="s">
        <v>1411</v>
      </c>
      <c r="R206" s="230" t="s">
        <v>1412</v>
      </c>
      <c r="S206" s="196" t="s">
        <v>1413</v>
      </c>
      <c r="T206" s="217"/>
    </row>
    <row r="207" spans="2:20" s="12" customFormat="1" ht="51" customHeight="1" x14ac:dyDescent="0.25">
      <c r="B207" s="213"/>
      <c r="C207" s="203"/>
      <c r="D207" s="203"/>
      <c r="E207" s="202"/>
      <c r="F207" s="52" t="s">
        <v>270</v>
      </c>
      <c r="G207" s="202"/>
      <c r="H207" s="214"/>
      <c r="I207" s="203"/>
      <c r="J207" s="203"/>
      <c r="K207" s="203"/>
      <c r="L207" s="203"/>
      <c r="M207" s="234"/>
      <c r="N207" s="202"/>
      <c r="O207" s="202"/>
      <c r="P207" s="222"/>
      <c r="Q207" s="230"/>
      <c r="R207" s="230"/>
      <c r="S207" s="197"/>
      <c r="T207" s="217"/>
    </row>
    <row r="208" spans="2:20" s="12" customFormat="1" ht="51" customHeight="1" x14ac:dyDescent="0.25">
      <c r="B208" s="213"/>
      <c r="C208" s="203"/>
      <c r="D208" s="203"/>
      <c r="E208" s="202"/>
      <c r="F208" s="52" t="s">
        <v>271</v>
      </c>
      <c r="G208" s="202"/>
      <c r="H208" s="214"/>
      <c r="I208" s="203"/>
      <c r="J208" s="203"/>
      <c r="K208" s="203"/>
      <c r="L208" s="203"/>
      <c r="M208" s="234"/>
      <c r="N208" s="202"/>
      <c r="O208" s="202"/>
      <c r="P208" s="222"/>
      <c r="Q208" s="230"/>
      <c r="R208" s="230"/>
      <c r="S208" s="197"/>
      <c r="T208" s="217"/>
    </row>
    <row r="209" spans="1:20" s="12" customFormat="1" ht="42.75" customHeight="1" x14ac:dyDescent="0.25">
      <c r="B209" s="213"/>
      <c r="C209" s="203"/>
      <c r="D209" s="203"/>
      <c r="E209" s="202"/>
      <c r="F209" s="52" t="s">
        <v>272</v>
      </c>
      <c r="G209" s="202"/>
      <c r="H209" s="214"/>
      <c r="I209" s="203"/>
      <c r="J209" s="203"/>
      <c r="K209" s="203"/>
      <c r="L209" s="203"/>
      <c r="M209" s="234"/>
      <c r="N209" s="202"/>
      <c r="O209" s="202"/>
      <c r="P209" s="222"/>
      <c r="Q209" s="230"/>
      <c r="R209" s="230"/>
      <c r="S209" s="197"/>
      <c r="T209" s="217"/>
    </row>
    <row r="210" spans="1:20" s="12" customFormat="1" ht="59.25" customHeight="1" x14ac:dyDescent="0.25">
      <c r="B210" s="213" t="s">
        <v>273</v>
      </c>
      <c r="C210" s="215" t="s">
        <v>274</v>
      </c>
      <c r="D210" s="215" t="s">
        <v>275</v>
      </c>
      <c r="E210" s="202" t="s">
        <v>25</v>
      </c>
      <c r="F210" s="147" t="s">
        <v>276</v>
      </c>
      <c r="G210" s="202" t="s">
        <v>79</v>
      </c>
      <c r="H210" s="214">
        <v>0.9</v>
      </c>
      <c r="I210" s="203" t="s">
        <v>277</v>
      </c>
      <c r="J210" s="203" t="s">
        <v>278</v>
      </c>
      <c r="K210" s="203" t="s">
        <v>545</v>
      </c>
      <c r="L210" s="203" t="s">
        <v>102</v>
      </c>
      <c r="M210" s="234" t="s">
        <v>123</v>
      </c>
      <c r="N210" s="202" t="s">
        <v>124</v>
      </c>
      <c r="O210" s="202" t="s">
        <v>32</v>
      </c>
      <c r="P210" s="232"/>
      <c r="Q210" s="230" t="s">
        <v>1414</v>
      </c>
      <c r="R210" s="230" t="s">
        <v>1415</v>
      </c>
      <c r="S210" s="197"/>
      <c r="T210" s="217"/>
    </row>
    <row r="211" spans="1:20" s="12" customFormat="1" ht="40.5" customHeight="1" x14ac:dyDescent="0.25">
      <c r="B211" s="213"/>
      <c r="C211" s="215"/>
      <c r="D211" s="215"/>
      <c r="E211" s="202"/>
      <c r="F211" s="147" t="s">
        <v>279</v>
      </c>
      <c r="G211" s="202"/>
      <c r="H211" s="214"/>
      <c r="I211" s="203"/>
      <c r="J211" s="203"/>
      <c r="K211" s="203"/>
      <c r="L211" s="203"/>
      <c r="M211" s="234"/>
      <c r="N211" s="202"/>
      <c r="O211" s="202"/>
      <c r="P211" s="232"/>
      <c r="Q211" s="230"/>
      <c r="R211" s="230"/>
      <c r="S211" s="198"/>
      <c r="T211" s="217"/>
    </row>
    <row r="212" spans="1:20" s="12" customFormat="1" ht="33.6" customHeight="1" x14ac:dyDescent="0.25">
      <c r="B212" s="213" t="s">
        <v>280</v>
      </c>
      <c r="C212" s="215" t="s">
        <v>281</v>
      </c>
      <c r="D212" s="215" t="s">
        <v>282</v>
      </c>
      <c r="E212" s="202" t="s">
        <v>46</v>
      </c>
      <c r="F212" s="52" t="s">
        <v>1784</v>
      </c>
      <c r="G212" s="202" t="s">
        <v>79</v>
      </c>
      <c r="H212" s="214">
        <v>0.5</v>
      </c>
      <c r="I212" s="203" t="s">
        <v>1785</v>
      </c>
      <c r="J212" s="203" t="s">
        <v>283</v>
      </c>
      <c r="K212" s="203" t="s">
        <v>545</v>
      </c>
      <c r="L212" s="203" t="s">
        <v>102</v>
      </c>
      <c r="M212" s="234" t="s">
        <v>123</v>
      </c>
      <c r="N212" s="202" t="s">
        <v>124</v>
      </c>
      <c r="O212" s="202" t="s">
        <v>32</v>
      </c>
      <c r="P212" s="222">
        <v>0</v>
      </c>
      <c r="Q212" s="230" t="s">
        <v>1408</v>
      </c>
      <c r="R212" s="230" t="s">
        <v>1416</v>
      </c>
      <c r="S212" s="230" t="s">
        <v>1413</v>
      </c>
      <c r="T212" s="217"/>
    </row>
    <row r="213" spans="1:20" s="12" customFormat="1" ht="33.6" customHeight="1" x14ac:dyDescent="0.25">
      <c r="B213" s="213"/>
      <c r="C213" s="215"/>
      <c r="D213" s="215"/>
      <c r="E213" s="202"/>
      <c r="F213" s="52" t="s">
        <v>284</v>
      </c>
      <c r="G213" s="202"/>
      <c r="H213" s="214"/>
      <c r="I213" s="203"/>
      <c r="J213" s="203"/>
      <c r="K213" s="203"/>
      <c r="L213" s="203"/>
      <c r="M213" s="234"/>
      <c r="N213" s="202"/>
      <c r="O213" s="202"/>
      <c r="P213" s="222"/>
      <c r="Q213" s="230"/>
      <c r="R213" s="230"/>
      <c r="S213" s="230"/>
      <c r="T213" s="217"/>
    </row>
    <row r="214" spans="1:20" s="12" customFormat="1" ht="33.6" customHeight="1" x14ac:dyDescent="0.25">
      <c r="B214" s="213"/>
      <c r="C214" s="215"/>
      <c r="D214" s="215"/>
      <c r="E214" s="202"/>
      <c r="F214" s="52" t="s">
        <v>285</v>
      </c>
      <c r="G214" s="202"/>
      <c r="H214" s="214"/>
      <c r="I214" s="203"/>
      <c r="J214" s="203"/>
      <c r="K214" s="203"/>
      <c r="L214" s="203"/>
      <c r="M214" s="234"/>
      <c r="N214" s="202"/>
      <c r="O214" s="202"/>
      <c r="P214" s="222"/>
      <c r="Q214" s="230"/>
      <c r="R214" s="230"/>
      <c r="S214" s="230"/>
      <c r="T214" s="217"/>
    </row>
    <row r="215" spans="1:20" s="12" customFormat="1" ht="33.6" customHeight="1" x14ac:dyDescent="0.25">
      <c r="B215" s="213"/>
      <c r="C215" s="215"/>
      <c r="D215" s="215"/>
      <c r="E215" s="202"/>
      <c r="F215" s="52" t="s">
        <v>286</v>
      </c>
      <c r="G215" s="202"/>
      <c r="H215" s="214"/>
      <c r="I215" s="203"/>
      <c r="J215" s="203"/>
      <c r="K215" s="203"/>
      <c r="L215" s="203"/>
      <c r="M215" s="234"/>
      <c r="N215" s="202"/>
      <c r="O215" s="202"/>
      <c r="P215" s="222"/>
      <c r="Q215" s="230"/>
      <c r="R215" s="230"/>
      <c r="S215" s="230"/>
      <c r="T215" s="217"/>
    </row>
    <row r="216" spans="1:20" s="12" customFormat="1" ht="33.6" customHeight="1" x14ac:dyDescent="0.25">
      <c r="B216" s="213" t="s">
        <v>287</v>
      </c>
      <c r="C216" s="203" t="s">
        <v>1280</v>
      </c>
      <c r="D216" s="203" t="s">
        <v>2057</v>
      </c>
      <c r="E216" s="202" t="s">
        <v>288</v>
      </c>
      <c r="F216" s="43" t="s">
        <v>1784</v>
      </c>
      <c r="G216" s="202" t="s">
        <v>79</v>
      </c>
      <c r="H216" s="214">
        <v>0.2</v>
      </c>
      <c r="I216" s="203" t="s">
        <v>1786</v>
      </c>
      <c r="J216" s="203" t="s">
        <v>289</v>
      </c>
      <c r="K216" s="203" t="s">
        <v>545</v>
      </c>
      <c r="L216" s="203" t="s">
        <v>102</v>
      </c>
      <c r="M216" s="234" t="s">
        <v>123</v>
      </c>
      <c r="N216" s="202" t="s">
        <v>124</v>
      </c>
      <c r="O216" s="202" t="s">
        <v>32</v>
      </c>
      <c r="P216" s="222">
        <v>0</v>
      </c>
      <c r="Q216" s="230"/>
      <c r="R216" s="230"/>
      <c r="S216" s="230"/>
      <c r="T216" s="217"/>
    </row>
    <row r="217" spans="1:20" s="12" customFormat="1" ht="33.6" customHeight="1" x14ac:dyDescent="0.25">
      <c r="B217" s="213"/>
      <c r="C217" s="203"/>
      <c r="D217" s="203"/>
      <c r="E217" s="202"/>
      <c r="F217" s="43" t="s">
        <v>284</v>
      </c>
      <c r="G217" s="202"/>
      <c r="H217" s="214"/>
      <c r="I217" s="203"/>
      <c r="J217" s="203"/>
      <c r="K217" s="203"/>
      <c r="L217" s="203"/>
      <c r="M217" s="234"/>
      <c r="N217" s="202"/>
      <c r="O217" s="202"/>
      <c r="P217" s="222"/>
      <c r="Q217" s="230"/>
      <c r="R217" s="230"/>
      <c r="S217" s="230"/>
      <c r="T217" s="217"/>
    </row>
    <row r="218" spans="1:20" s="12" customFormat="1" ht="33.6" customHeight="1" x14ac:dyDescent="0.25">
      <c r="B218" s="213"/>
      <c r="C218" s="203"/>
      <c r="D218" s="203"/>
      <c r="E218" s="202"/>
      <c r="F218" s="43" t="s">
        <v>285</v>
      </c>
      <c r="G218" s="202"/>
      <c r="H218" s="214"/>
      <c r="I218" s="203"/>
      <c r="J218" s="203"/>
      <c r="K218" s="203"/>
      <c r="L218" s="203"/>
      <c r="M218" s="234"/>
      <c r="N218" s="202"/>
      <c r="O218" s="202"/>
      <c r="P218" s="222"/>
      <c r="Q218" s="230"/>
      <c r="R218" s="230"/>
      <c r="S218" s="230"/>
      <c r="T218" s="217"/>
    </row>
    <row r="219" spans="1:20" s="12" customFormat="1" ht="33.6" customHeight="1" x14ac:dyDescent="0.25">
      <c r="B219" s="213"/>
      <c r="C219" s="203"/>
      <c r="D219" s="203"/>
      <c r="E219" s="202"/>
      <c r="F219" s="43" t="s">
        <v>286</v>
      </c>
      <c r="G219" s="202"/>
      <c r="H219" s="214"/>
      <c r="I219" s="203"/>
      <c r="J219" s="203"/>
      <c r="K219" s="203"/>
      <c r="L219" s="203"/>
      <c r="M219" s="234"/>
      <c r="N219" s="202"/>
      <c r="O219" s="202"/>
      <c r="P219" s="222"/>
      <c r="Q219" s="230"/>
      <c r="R219" s="230"/>
      <c r="S219" s="230"/>
      <c r="T219" s="217"/>
    </row>
    <row r="220" spans="1:20" s="12" customFormat="1" ht="33.6" customHeight="1" x14ac:dyDescent="0.25">
      <c r="A220" s="21"/>
      <c r="B220" s="268" t="s">
        <v>1285</v>
      </c>
      <c r="C220" s="207" t="s">
        <v>290</v>
      </c>
      <c r="D220" s="207" t="s">
        <v>1787</v>
      </c>
      <c r="E220" s="211" t="s">
        <v>288</v>
      </c>
      <c r="F220" s="164" t="s">
        <v>256</v>
      </c>
      <c r="G220" s="211" t="s">
        <v>79</v>
      </c>
      <c r="H220" s="214">
        <v>1</v>
      </c>
      <c r="I220" s="203" t="s">
        <v>291</v>
      </c>
      <c r="J220" s="203" t="s">
        <v>289</v>
      </c>
      <c r="K220" s="203" t="s">
        <v>545</v>
      </c>
      <c r="L220" s="203" t="s">
        <v>102</v>
      </c>
      <c r="M220" s="234" t="s">
        <v>123</v>
      </c>
      <c r="N220" s="202" t="s">
        <v>124</v>
      </c>
      <c r="O220" s="202" t="s">
        <v>32</v>
      </c>
      <c r="P220" s="222">
        <v>0</v>
      </c>
      <c r="Q220" s="230"/>
      <c r="R220" s="230"/>
      <c r="S220" s="230"/>
      <c r="T220" s="217"/>
    </row>
    <row r="221" spans="1:20" s="21" customFormat="1" ht="33" customHeight="1" x14ac:dyDescent="0.25">
      <c r="B221" s="268"/>
      <c r="C221" s="207"/>
      <c r="D221" s="207"/>
      <c r="E221" s="211"/>
      <c r="F221" s="164" t="s">
        <v>259</v>
      </c>
      <c r="G221" s="211"/>
      <c r="H221" s="214"/>
      <c r="I221" s="203"/>
      <c r="J221" s="203"/>
      <c r="K221" s="203"/>
      <c r="L221" s="203"/>
      <c r="M221" s="234"/>
      <c r="N221" s="202"/>
      <c r="O221" s="202"/>
      <c r="P221" s="222"/>
      <c r="Q221" s="230"/>
      <c r="R221" s="230"/>
      <c r="S221" s="230"/>
      <c r="T221" s="217"/>
    </row>
    <row r="222" spans="1:20" s="21" customFormat="1" ht="33.6" customHeight="1" x14ac:dyDescent="0.25">
      <c r="B222" s="268"/>
      <c r="C222" s="207"/>
      <c r="D222" s="207"/>
      <c r="E222" s="211"/>
      <c r="F222" s="164" t="s">
        <v>292</v>
      </c>
      <c r="G222" s="211"/>
      <c r="H222" s="214"/>
      <c r="I222" s="203"/>
      <c r="J222" s="203"/>
      <c r="K222" s="203"/>
      <c r="L222" s="203"/>
      <c r="M222" s="234"/>
      <c r="N222" s="202"/>
      <c r="O222" s="202"/>
      <c r="P222" s="222"/>
      <c r="Q222" s="230"/>
      <c r="R222" s="230"/>
      <c r="S222" s="230"/>
      <c r="T222" s="217"/>
    </row>
    <row r="223" spans="1:20" s="21" customFormat="1" ht="33.6" customHeight="1" x14ac:dyDescent="0.25">
      <c r="B223" s="268"/>
      <c r="C223" s="207"/>
      <c r="D223" s="207"/>
      <c r="E223" s="211"/>
      <c r="F223" s="164" t="s">
        <v>293</v>
      </c>
      <c r="G223" s="211"/>
      <c r="H223" s="214"/>
      <c r="I223" s="203"/>
      <c r="J223" s="203"/>
      <c r="K223" s="203"/>
      <c r="L223" s="203"/>
      <c r="M223" s="234"/>
      <c r="N223" s="202"/>
      <c r="O223" s="202"/>
      <c r="P223" s="222"/>
      <c r="Q223" s="230"/>
      <c r="R223" s="230"/>
      <c r="S223" s="230"/>
      <c r="T223" s="217"/>
    </row>
    <row r="224" spans="1:20" s="21" customFormat="1" ht="33.6" customHeight="1" x14ac:dyDescent="0.25">
      <c r="B224" s="268"/>
      <c r="C224" s="207"/>
      <c r="D224" s="207"/>
      <c r="E224" s="211"/>
      <c r="F224" s="164" t="s">
        <v>294</v>
      </c>
      <c r="G224" s="211"/>
      <c r="H224" s="214"/>
      <c r="I224" s="203"/>
      <c r="J224" s="203"/>
      <c r="K224" s="203"/>
      <c r="L224" s="203"/>
      <c r="M224" s="234"/>
      <c r="N224" s="202"/>
      <c r="O224" s="202"/>
      <c r="P224" s="222"/>
      <c r="Q224" s="230"/>
      <c r="R224" s="230"/>
      <c r="S224" s="230"/>
      <c r="T224" s="217"/>
    </row>
    <row r="225" spans="2:20" s="21" customFormat="1" ht="33.6" customHeight="1" x14ac:dyDescent="0.25">
      <c r="B225" s="268"/>
      <c r="C225" s="207"/>
      <c r="D225" s="207"/>
      <c r="E225" s="211"/>
      <c r="F225" s="164" t="s">
        <v>262</v>
      </c>
      <c r="G225" s="211"/>
      <c r="H225" s="214"/>
      <c r="I225" s="203"/>
      <c r="J225" s="203"/>
      <c r="K225" s="203"/>
      <c r="L225" s="203"/>
      <c r="M225" s="234"/>
      <c r="N225" s="202"/>
      <c r="O225" s="202"/>
      <c r="P225" s="222"/>
      <c r="Q225" s="230"/>
      <c r="R225" s="230"/>
      <c r="S225" s="230"/>
      <c r="T225" s="217"/>
    </row>
    <row r="226" spans="2:20" s="21" customFormat="1" ht="33.6" customHeight="1" x14ac:dyDescent="0.25">
      <c r="B226" s="268"/>
      <c r="C226" s="207"/>
      <c r="D226" s="207"/>
      <c r="E226" s="211"/>
      <c r="F226" s="164" t="s">
        <v>263</v>
      </c>
      <c r="G226" s="211"/>
      <c r="H226" s="214"/>
      <c r="I226" s="203"/>
      <c r="J226" s="203"/>
      <c r="K226" s="203"/>
      <c r="L226" s="203"/>
      <c r="M226" s="234"/>
      <c r="N226" s="202"/>
      <c r="O226" s="202"/>
      <c r="P226" s="222"/>
      <c r="Q226" s="230"/>
      <c r="R226" s="230"/>
      <c r="S226" s="230"/>
      <c r="T226" s="217"/>
    </row>
    <row r="227" spans="2:20" s="21" customFormat="1" ht="33.6" customHeight="1" x14ac:dyDescent="0.25">
      <c r="B227" s="268"/>
      <c r="C227" s="207"/>
      <c r="D227" s="207"/>
      <c r="E227" s="211"/>
      <c r="F227" s="164" t="s">
        <v>264</v>
      </c>
      <c r="G227" s="211"/>
      <c r="H227" s="214"/>
      <c r="I227" s="203"/>
      <c r="J227" s="203"/>
      <c r="K227" s="203"/>
      <c r="L227" s="203"/>
      <c r="M227" s="234"/>
      <c r="N227" s="202"/>
      <c r="O227" s="202"/>
      <c r="P227" s="222"/>
      <c r="Q227" s="230"/>
      <c r="R227" s="230"/>
      <c r="S227" s="230"/>
      <c r="T227" s="217"/>
    </row>
    <row r="228" spans="2:20" s="21" customFormat="1" ht="33.6" customHeight="1" x14ac:dyDescent="0.25">
      <c r="B228" s="268"/>
      <c r="C228" s="207"/>
      <c r="D228" s="207"/>
      <c r="E228" s="211"/>
      <c r="F228" s="164" t="s">
        <v>1281</v>
      </c>
      <c r="G228" s="211"/>
      <c r="H228" s="214"/>
      <c r="I228" s="203"/>
      <c r="J228" s="203"/>
      <c r="K228" s="203"/>
      <c r="L228" s="203"/>
      <c r="M228" s="234"/>
      <c r="N228" s="202"/>
      <c r="O228" s="202"/>
      <c r="P228" s="222"/>
      <c r="Q228" s="230"/>
      <c r="R228" s="230"/>
      <c r="S228" s="230"/>
      <c r="T228" s="217"/>
    </row>
    <row r="229" spans="2:20" s="12" customFormat="1" ht="45" customHeight="1" x14ac:dyDescent="0.25">
      <c r="B229" s="213" t="s">
        <v>2058</v>
      </c>
      <c r="C229" s="203" t="s">
        <v>295</v>
      </c>
      <c r="D229" s="203" t="s">
        <v>1788</v>
      </c>
      <c r="E229" s="202" t="s">
        <v>25</v>
      </c>
      <c r="F229" s="52" t="s">
        <v>296</v>
      </c>
      <c r="G229" s="202" t="s">
        <v>79</v>
      </c>
      <c r="H229" s="214">
        <v>1</v>
      </c>
      <c r="I229" s="203" t="s">
        <v>297</v>
      </c>
      <c r="J229" s="203" t="s">
        <v>289</v>
      </c>
      <c r="K229" s="203" t="s">
        <v>545</v>
      </c>
      <c r="L229" s="203" t="s">
        <v>102</v>
      </c>
      <c r="M229" s="234" t="s">
        <v>123</v>
      </c>
      <c r="N229" s="202" t="s">
        <v>124</v>
      </c>
      <c r="O229" s="202" t="s">
        <v>32</v>
      </c>
      <c r="P229" s="222">
        <v>0</v>
      </c>
      <c r="Q229" s="512" t="s">
        <v>1417</v>
      </c>
      <c r="R229" s="230" t="s">
        <v>1418</v>
      </c>
      <c r="S229" s="225" t="s">
        <v>1419</v>
      </c>
      <c r="T229" s="217"/>
    </row>
    <row r="230" spans="2:20" s="12" customFormat="1" ht="51" customHeight="1" x14ac:dyDescent="0.25">
      <c r="B230" s="213"/>
      <c r="C230" s="203"/>
      <c r="D230" s="203"/>
      <c r="E230" s="202"/>
      <c r="F230" s="52" t="s">
        <v>298</v>
      </c>
      <c r="G230" s="202"/>
      <c r="H230" s="214"/>
      <c r="I230" s="203"/>
      <c r="J230" s="203"/>
      <c r="K230" s="203"/>
      <c r="L230" s="203"/>
      <c r="M230" s="234"/>
      <c r="N230" s="202"/>
      <c r="O230" s="202"/>
      <c r="P230" s="222"/>
      <c r="Q230" s="513"/>
      <c r="R230" s="230"/>
      <c r="S230" s="225"/>
      <c r="T230" s="217"/>
    </row>
    <row r="231" spans="2:20" s="12" customFormat="1" ht="33.6" customHeight="1" x14ac:dyDescent="0.25">
      <c r="B231" s="213"/>
      <c r="C231" s="203"/>
      <c r="D231" s="203"/>
      <c r="E231" s="202"/>
      <c r="F231" s="52" t="s">
        <v>299</v>
      </c>
      <c r="G231" s="202"/>
      <c r="H231" s="214"/>
      <c r="I231" s="203"/>
      <c r="J231" s="203"/>
      <c r="K231" s="203"/>
      <c r="L231" s="203"/>
      <c r="M231" s="234"/>
      <c r="N231" s="202"/>
      <c r="O231" s="202"/>
      <c r="P231" s="222"/>
      <c r="Q231" s="513"/>
      <c r="R231" s="230"/>
      <c r="S231" s="225"/>
      <c r="T231" s="217"/>
    </row>
    <row r="232" spans="2:20" s="12" customFormat="1" ht="38.25" customHeight="1" x14ac:dyDescent="0.25">
      <c r="B232" s="213"/>
      <c r="C232" s="203"/>
      <c r="D232" s="203"/>
      <c r="E232" s="202"/>
      <c r="F232" s="52" t="s">
        <v>300</v>
      </c>
      <c r="G232" s="202"/>
      <c r="H232" s="214"/>
      <c r="I232" s="203"/>
      <c r="J232" s="203"/>
      <c r="K232" s="203"/>
      <c r="L232" s="203"/>
      <c r="M232" s="234"/>
      <c r="N232" s="202"/>
      <c r="O232" s="202"/>
      <c r="P232" s="222"/>
      <c r="Q232" s="513"/>
      <c r="R232" s="230"/>
      <c r="S232" s="225"/>
      <c r="T232" s="217"/>
    </row>
    <row r="233" spans="2:20" s="12" customFormat="1" ht="45.75" customHeight="1" x14ac:dyDescent="0.25">
      <c r="B233" s="213" t="s">
        <v>1278</v>
      </c>
      <c r="C233" s="203" t="s">
        <v>301</v>
      </c>
      <c r="D233" s="203" t="s">
        <v>302</v>
      </c>
      <c r="E233" s="202" t="s">
        <v>25</v>
      </c>
      <c r="F233" s="52" t="s">
        <v>303</v>
      </c>
      <c r="G233" s="202" t="s">
        <v>79</v>
      </c>
      <c r="H233" s="214">
        <v>1</v>
      </c>
      <c r="I233" s="203" t="s">
        <v>304</v>
      </c>
      <c r="J233" s="203" t="s">
        <v>305</v>
      </c>
      <c r="K233" s="203" t="s">
        <v>545</v>
      </c>
      <c r="L233" s="203" t="s">
        <v>306</v>
      </c>
      <c r="M233" s="234" t="s">
        <v>123</v>
      </c>
      <c r="N233" s="202" t="s">
        <v>124</v>
      </c>
      <c r="O233" s="202" t="s">
        <v>32</v>
      </c>
      <c r="P233" s="165"/>
      <c r="Q233" s="230" t="s">
        <v>1420</v>
      </c>
      <c r="R233" s="230" t="s">
        <v>1421</v>
      </c>
      <c r="S233" s="225" t="s">
        <v>1422</v>
      </c>
      <c r="T233" s="217"/>
    </row>
    <row r="234" spans="2:20" s="12" customFormat="1" ht="38.25" customHeight="1" x14ac:dyDescent="0.25">
      <c r="B234" s="213"/>
      <c r="C234" s="203"/>
      <c r="D234" s="203"/>
      <c r="E234" s="202"/>
      <c r="F234" s="52" t="s">
        <v>1338</v>
      </c>
      <c r="G234" s="202"/>
      <c r="H234" s="214"/>
      <c r="I234" s="203"/>
      <c r="J234" s="203"/>
      <c r="K234" s="203"/>
      <c r="L234" s="203"/>
      <c r="M234" s="234"/>
      <c r="N234" s="202"/>
      <c r="O234" s="202"/>
      <c r="P234" s="165">
        <v>126512605.51000001</v>
      </c>
      <c r="Q234" s="230"/>
      <c r="R234" s="230"/>
      <c r="S234" s="225"/>
      <c r="T234" s="217"/>
    </row>
    <row r="235" spans="2:20" s="12" customFormat="1" ht="33" customHeight="1" x14ac:dyDescent="0.25">
      <c r="B235" s="213"/>
      <c r="C235" s="203"/>
      <c r="D235" s="203"/>
      <c r="E235" s="202"/>
      <c r="F235" s="52" t="s">
        <v>307</v>
      </c>
      <c r="G235" s="202"/>
      <c r="H235" s="214"/>
      <c r="I235" s="203"/>
      <c r="J235" s="203"/>
      <c r="K235" s="203"/>
      <c r="L235" s="203"/>
      <c r="M235" s="234"/>
      <c r="N235" s="202"/>
      <c r="O235" s="202"/>
      <c r="P235" s="165">
        <v>4549150.28</v>
      </c>
      <c r="Q235" s="230"/>
      <c r="R235" s="230"/>
      <c r="S235" s="225"/>
      <c r="T235" s="217"/>
    </row>
    <row r="236" spans="2:20" s="12" customFormat="1" ht="30.75" customHeight="1" x14ac:dyDescent="0.25">
      <c r="B236" s="213"/>
      <c r="C236" s="203"/>
      <c r="D236" s="203"/>
      <c r="E236" s="202"/>
      <c r="F236" s="52" t="s">
        <v>308</v>
      </c>
      <c r="G236" s="202"/>
      <c r="H236" s="214"/>
      <c r="I236" s="203"/>
      <c r="J236" s="203"/>
      <c r="K236" s="203"/>
      <c r="L236" s="203"/>
      <c r="M236" s="234"/>
      <c r="N236" s="202"/>
      <c r="O236" s="202"/>
      <c r="P236" s="165">
        <v>14996960.16</v>
      </c>
      <c r="Q236" s="230"/>
      <c r="R236" s="230"/>
      <c r="S236" s="225"/>
      <c r="T236" s="217"/>
    </row>
    <row r="237" spans="2:20" s="12" customFormat="1" ht="57.75" customHeight="1" x14ac:dyDescent="0.25">
      <c r="B237" s="213"/>
      <c r="C237" s="203"/>
      <c r="D237" s="203"/>
      <c r="E237" s="202"/>
      <c r="F237" s="52" t="s">
        <v>1274</v>
      </c>
      <c r="G237" s="202"/>
      <c r="H237" s="214"/>
      <c r="I237" s="203"/>
      <c r="J237" s="203"/>
      <c r="K237" s="203"/>
      <c r="L237" s="203"/>
      <c r="M237" s="234"/>
      <c r="N237" s="202"/>
      <c r="O237" s="202"/>
      <c r="P237" s="165">
        <v>51481920</v>
      </c>
      <c r="Q237" s="230"/>
      <c r="R237" s="230"/>
      <c r="S237" s="225"/>
      <c r="T237" s="217"/>
    </row>
    <row r="238" spans="2:20" s="12" customFormat="1" ht="33.6" customHeight="1" x14ac:dyDescent="0.25">
      <c r="B238" s="213" t="s">
        <v>309</v>
      </c>
      <c r="C238" s="203" t="s">
        <v>1339</v>
      </c>
      <c r="D238" s="203" t="s">
        <v>310</v>
      </c>
      <c r="E238" s="202" t="s">
        <v>46</v>
      </c>
      <c r="F238" s="52" t="s">
        <v>1789</v>
      </c>
      <c r="G238" s="202" t="s">
        <v>79</v>
      </c>
      <c r="H238" s="214">
        <v>1</v>
      </c>
      <c r="I238" s="203" t="s">
        <v>311</v>
      </c>
      <c r="J238" s="203" t="s">
        <v>312</v>
      </c>
      <c r="K238" s="203" t="s">
        <v>545</v>
      </c>
      <c r="L238" s="203" t="s">
        <v>102</v>
      </c>
      <c r="M238" s="234" t="s">
        <v>123</v>
      </c>
      <c r="N238" s="202" t="s">
        <v>124</v>
      </c>
      <c r="O238" s="202" t="s">
        <v>32</v>
      </c>
      <c r="P238" s="222">
        <v>0</v>
      </c>
      <c r="Q238" s="230" t="s">
        <v>1408</v>
      </c>
      <c r="R238" s="230" t="s">
        <v>1416</v>
      </c>
      <c r="S238" s="225" t="s">
        <v>1413</v>
      </c>
      <c r="T238" s="217"/>
    </row>
    <row r="239" spans="2:20" s="12" customFormat="1" ht="33.6" customHeight="1" x14ac:dyDescent="0.25">
      <c r="B239" s="213"/>
      <c r="C239" s="203"/>
      <c r="D239" s="203"/>
      <c r="E239" s="202"/>
      <c r="F239" s="52" t="s">
        <v>1790</v>
      </c>
      <c r="G239" s="202"/>
      <c r="H239" s="214"/>
      <c r="I239" s="203"/>
      <c r="J239" s="203"/>
      <c r="K239" s="203"/>
      <c r="L239" s="203"/>
      <c r="M239" s="234"/>
      <c r="N239" s="202"/>
      <c r="O239" s="202"/>
      <c r="P239" s="222"/>
      <c r="Q239" s="230"/>
      <c r="R239" s="230"/>
      <c r="S239" s="225"/>
      <c r="T239" s="217"/>
    </row>
    <row r="240" spans="2:20" s="12" customFormat="1" ht="33.6" customHeight="1" x14ac:dyDescent="0.25">
      <c r="B240" s="213"/>
      <c r="C240" s="203"/>
      <c r="D240" s="203"/>
      <c r="E240" s="202"/>
      <c r="F240" s="52" t="s">
        <v>313</v>
      </c>
      <c r="G240" s="202"/>
      <c r="H240" s="214"/>
      <c r="I240" s="203"/>
      <c r="J240" s="203"/>
      <c r="K240" s="203"/>
      <c r="L240" s="203"/>
      <c r="M240" s="234"/>
      <c r="N240" s="202"/>
      <c r="O240" s="202"/>
      <c r="P240" s="222"/>
      <c r="Q240" s="230"/>
      <c r="R240" s="230"/>
      <c r="S240" s="225"/>
      <c r="T240" s="217"/>
    </row>
    <row r="241" spans="2:20" s="12" customFormat="1" ht="33.6" customHeight="1" x14ac:dyDescent="0.25">
      <c r="B241" s="213"/>
      <c r="C241" s="203"/>
      <c r="D241" s="203"/>
      <c r="E241" s="202"/>
      <c r="F241" s="52" t="s">
        <v>314</v>
      </c>
      <c r="G241" s="202"/>
      <c r="H241" s="214"/>
      <c r="I241" s="203"/>
      <c r="J241" s="203"/>
      <c r="K241" s="203"/>
      <c r="L241" s="203"/>
      <c r="M241" s="234"/>
      <c r="N241" s="202"/>
      <c r="O241" s="202"/>
      <c r="P241" s="222"/>
      <c r="Q241" s="230"/>
      <c r="R241" s="230"/>
      <c r="S241" s="225"/>
      <c r="T241" s="217"/>
    </row>
    <row r="242" spans="2:20" s="12" customFormat="1" ht="33.6" customHeight="1" x14ac:dyDescent="0.25">
      <c r="B242" s="213" t="s">
        <v>2066</v>
      </c>
      <c r="C242" s="203" t="s">
        <v>1275</v>
      </c>
      <c r="D242" s="203" t="s">
        <v>1791</v>
      </c>
      <c r="E242" s="202" t="s">
        <v>25</v>
      </c>
      <c r="F242" s="52" t="s">
        <v>1792</v>
      </c>
      <c r="G242" s="202" t="s">
        <v>79</v>
      </c>
      <c r="H242" s="214">
        <v>1</v>
      </c>
      <c r="I242" s="203" t="s">
        <v>315</v>
      </c>
      <c r="J242" s="203" t="s">
        <v>316</v>
      </c>
      <c r="K242" s="203" t="s">
        <v>545</v>
      </c>
      <c r="L242" s="203" t="s">
        <v>102</v>
      </c>
      <c r="M242" s="234" t="s">
        <v>123</v>
      </c>
      <c r="N242" s="202" t="s">
        <v>124</v>
      </c>
      <c r="O242" s="202" t="s">
        <v>32</v>
      </c>
      <c r="P242" s="163">
        <v>4500000</v>
      </c>
      <c r="Q242" s="230"/>
      <c r="R242" s="230"/>
      <c r="S242" s="225"/>
      <c r="T242" s="217"/>
    </row>
    <row r="243" spans="2:20" s="12" customFormat="1" ht="33.6" customHeight="1" x14ac:dyDescent="0.25">
      <c r="B243" s="213"/>
      <c r="C243" s="203"/>
      <c r="D243" s="203"/>
      <c r="E243" s="202"/>
      <c r="F243" s="52" t="s">
        <v>1793</v>
      </c>
      <c r="G243" s="202"/>
      <c r="H243" s="214"/>
      <c r="I243" s="203"/>
      <c r="J243" s="203"/>
      <c r="K243" s="203"/>
      <c r="L243" s="203"/>
      <c r="M243" s="234"/>
      <c r="N243" s="202"/>
      <c r="O243" s="202"/>
      <c r="P243" s="163">
        <v>2750000</v>
      </c>
      <c r="Q243" s="230"/>
      <c r="R243" s="230"/>
      <c r="S243" s="225"/>
      <c r="T243" s="217"/>
    </row>
    <row r="244" spans="2:20" s="12" customFormat="1" ht="33.6" customHeight="1" x14ac:dyDescent="0.25">
      <c r="B244" s="213"/>
      <c r="C244" s="203"/>
      <c r="D244" s="203"/>
      <c r="E244" s="202"/>
      <c r="F244" s="52" t="s">
        <v>317</v>
      </c>
      <c r="G244" s="202"/>
      <c r="H244" s="214"/>
      <c r="I244" s="203"/>
      <c r="J244" s="203"/>
      <c r="K244" s="203"/>
      <c r="L244" s="203"/>
      <c r="M244" s="234"/>
      <c r="N244" s="202"/>
      <c r="O244" s="202"/>
      <c r="P244" s="45">
        <v>0</v>
      </c>
      <c r="Q244" s="230"/>
      <c r="R244" s="230"/>
      <c r="S244" s="225"/>
      <c r="T244" s="217"/>
    </row>
    <row r="245" spans="2:20" s="12" customFormat="1" ht="50.25" customHeight="1" x14ac:dyDescent="0.25">
      <c r="B245" s="213"/>
      <c r="C245" s="203"/>
      <c r="D245" s="203"/>
      <c r="E245" s="202"/>
      <c r="F245" s="52" t="s">
        <v>314</v>
      </c>
      <c r="G245" s="202"/>
      <c r="H245" s="214"/>
      <c r="I245" s="203"/>
      <c r="J245" s="203"/>
      <c r="K245" s="203"/>
      <c r="L245" s="203"/>
      <c r="M245" s="234"/>
      <c r="N245" s="202"/>
      <c r="O245" s="202"/>
      <c r="P245" s="45">
        <v>0</v>
      </c>
      <c r="Q245" s="230"/>
      <c r="R245" s="230"/>
      <c r="S245" s="225"/>
      <c r="T245" s="217"/>
    </row>
    <row r="246" spans="2:20" s="12" customFormat="1" ht="46.5" customHeight="1" x14ac:dyDescent="0.25">
      <c r="B246" s="213" t="s">
        <v>2059</v>
      </c>
      <c r="C246" s="203" t="s">
        <v>2060</v>
      </c>
      <c r="D246" s="203" t="s">
        <v>2061</v>
      </c>
      <c r="E246" s="202" t="s">
        <v>25</v>
      </c>
      <c r="F246" s="52" t="s">
        <v>318</v>
      </c>
      <c r="G246" s="202" t="s">
        <v>79</v>
      </c>
      <c r="H246" s="214">
        <v>1</v>
      </c>
      <c r="I246" s="203" t="s">
        <v>319</v>
      </c>
      <c r="J246" s="203" t="s">
        <v>312</v>
      </c>
      <c r="K246" s="203" t="s">
        <v>545</v>
      </c>
      <c r="L246" s="203" t="s">
        <v>102</v>
      </c>
      <c r="M246" s="234" t="s">
        <v>123</v>
      </c>
      <c r="N246" s="202" t="s">
        <v>124</v>
      </c>
      <c r="O246" s="202" t="s">
        <v>32</v>
      </c>
      <c r="P246" s="222">
        <v>0</v>
      </c>
      <c r="Q246" s="230" t="s">
        <v>1417</v>
      </c>
      <c r="R246" s="230" t="s">
        <v>1418</v>
      </c>
      <c r="S246" s="225" t="s">
        <v>1419</v>
      </c>
      <c r="T246" s="217"/>
    </row>
    <row r="247" spans="2:20" s="12" customFormat="1" ht="61.5" customHeight="1" x14ac:dyDescent="0.25">
      <c r="B247" s="213"/>
      <c r="C247" s="203"/>
      <c r="D247" s="203"/>
      <c r="E247" s="202"/>
      <c r="F247" s="52" t="s">
        <v>320</v>
      </c>
      <c r="G247" s="202"/>
      <c r="H247" s="214"/>
      <c r="I247" s="203"/>
      <c r="J247" s="203"/>
      <c r="K247" s="203"/>
      <c r="L247" s="203"/>
      <c r="M247" s="234"/>
      <c r="N247" s="202"/>
      <c r="O247" s="202"/>
      <c r="P247" s="222"/>
      <c r="Q247" s="230"/>
      <c r="R247" s="230"/>
      <c r="S247" s="225"/>
      <c r="T247" s="217"/>
    </row>
    <row r="248" spans="2:20" s="12" customFormat="1" ht="47.25" customHeight="1" x14ac:dyDescent="0.25">
      <c r="B248" s="213"/>
      <c r="C248" s="203"/>
      <c r="D248" s="203"/>
      <c r="E248" s="202"/>
      <c r="F248" s="52" t="s">
        <v>1859</v>
      </c>
      <c r="G248" s="202"/>
      <c r="H248" s="214"/>
      <c r="I248" s="203"/>
      <c r="J248" s="203"/>
      <c r="K248" s="203"/>
      <c r="L248" s="203"/>
      <c r="M248" s="234"/>
      <c r="N248" s="202"/>
      <c r="O248" s="202"/>
      <c r="P248" s="222"/>
      <c r="Q248" s="230"/>
      <c r="R248" s="230"/>
      <c r="S248" s="225"/>
      <c r="T248" s="217"/>
    </row>
    <row r="249" spans="2:20" s="12" customFormat="1" ht="33.6" customHeight="1" x14ac:dyDescent="0.25">
      <c r="B249" s="213"/>
      <c r="C249" s="203"/>
      <c r="D249" s="203"/>
      <c r="E249" s="202"/>
      <c r="F249" s="52" t="s">
        <v>321</v>
      </c>
      <c r="G249" s="202"/>
      <c r="H249" s="214"/>
      <c r="I249" s="203"/>
      <c r="J249" s="203"/>
      <c r="K249" s="203"/>
      <c r="L249" s="203"/>
      <c r="M249" s="234"/>
      <c r="N249" s="202"/>
      <c r="O249" s="202"/>
      <c r="P249" s="222"/>
      <c r="Q249" s="230"/>
      <c r="R249" s="230"/>
      <c r="S249" s="225"/>
      <c r="T249" s="217"/>
    </row>
    <row r="250" spans="2:20" s="12" customFormat="1" ht="33.6" customHeight="1" x14ac:dyDescent="0.25">
      <c r="B250" s="213" t="s">
        <v>322</v>
      </c>
      <c r="C250" s="202" t="s">
        <v>1794</v>
      </c>
      <c r="D250" s="202" t="s">
        <v>323</v>
      </c>
      <c r="E250" s="203" t="s">
        <v>25</v>
      </c>
      <c r="F250" s="65" t="s">
        <v>324</v>
      </c>
      <c r="G250" s="202" t="s">
        <v>79</v>
      </c>
      <c r="H250" s="214">
        <v>1</v>
      </c>
      <c r="I250" s="203" t="s">
        <v>1342</v>
      </c>
      <c r="J250" s="203" t="s">
        <v>312</v>
      </c>
      <c r="K250" s="203" t="s">
        <v>545</v>
      </c>
      <c r="L250" s="203" t="s">
        <v>102</v>
      </c>
      <c r="M250" s="234" t="s">
        <v>123</v>
      </c>
      <c r="N250" s="202" t="s">
        <v>124</v>
      </c>
      <c r="O250" s="202" t="s">
        <v>32</v>
      </c>
      <c r="P250" s="232">
        <v>0</v>
      </c>
      <c r="Q250" s="230" t="s">
        <v>1408</v>
      </c>
      <c r="R250" s="230" t="s">
        <v>1416</v>
      </c>
      <c r="S250" s="225" t="s">
        <v>1413</v>
      </c>
      <c r="T250" s="217"/>
    </row>
    <row r="251" spans="2:20" s="12" customFormat="1" ht="33.6" customHeight="1" x14ac:dyDescent="0.25">
      <c r="B251" s="213"/>
      <c r="C251" s="202"/>
      <c r="D251" s="202"/>
      <c r="E251" s="203"/>
      <c r="F251" s="65" t="s">
        <v>325</v>
      </c>
      <c r="G251" s="202"/>
      <c r="H251" s="214"/>
      <c r="I251" s="203"/>
      <c r="J251" s="203"/>
      <c r="K251" s="203"/>
      <c r="L251" s="203"/>
      <c r="M251" s="234"/>
      <c r="N251" s="202"/>
      <c r="O251" s="202"/>
      <c r="P251" s="232"/>
      <c r="Q251" s="230"/>
      <c r="R251" s="230"/>
      <c r="S251" s="225"/>
      <c r="T251" s="217"/>
    </row>
    <row r="252" spans="2:20" s="12" customFormat="1" ht="33.6" customHeight="1" x14ac:dyDescent="0.25">
      <c r="B252" s="213"/>
      <c r="C252" s="202"/>
      <c r="D252" s="202"/>
      <c r="E252" s="203"/>
      <c r="F252" s="65" t="s">
        <v>1795</v>
      </c>
      <c r="G252" s="202"/>
      <c r="H252" s="214"/>
      <c r="I252" s="203"/>
      <c r="J252" s="203"/>
      <c r="K252" s="203"/>
      <c r="L252" s="203"/>
      <c r="M252" s="234"/>
      <c r="N252" s="202"/>
      <c r="O252" s="202"/>
      <c r="P252" s="232"/>
      <c r="Q252" s="230"/>
      <c r="R252" s="230"/>
      <c r="S252" s="225"/>
      <c r="T252" s="217"/>
    </row>
    <row r="253" spans="2:20" s="12" customFormat="1" ht="33.6" customHeight="1" x14ac:dyDescent="0.25">
      <c r="B253" s="213"/>
      <c r="C253" s="202"/>
      <c r="D253" s="202"/>
      <c r="E253" s="203"/>
      <c r="F253" s="147" t="s">
        <v>1796</v>
      </c>
      <c r="G253" s="202"/>
      <c r="H253" s="214"/>
      <c r="I253" s="203"/>
      <c r="J253" s="203"/>
      <c r="K253" s="203"/>
      <c r="L253" s="203"/>
      <c r="M253" s="234"/>
      <c r="N253" s="202"/>
      <c r="O253" s="202"/>
      <c r="P253" s="232"/>
      <c r="Q253" s="230"/>
      <c r="R253" s="230"/>
      <c r="S253" s="225"/>
      <c r="T253" s="217"/>
    </row>
    <row r="254" spans="2:20" s="12" customFormat="1" ht="33.6" customHeight="1" x14ac:dyDescent="0.25">
      <c r="B254" s="213"/>
      <c r="C254" s="202"/>
      <c r="D254" s="202"/>
      <c r="E254" s="203"/>
      <c r="F254" s="147" t="s">
        <v>326</v>
      </c>
      <c r="G254" s="202"/>
      <c r="H254" s="214"/>
      <c r="I254" s="203"/>
      <c r="J254" s="203"/>
      <c r="K254" s="203"/>
      <c r="L254" s="203"/>
      <c r="M254" s="234"/>
      <c r="N254" s="202"/>
      <c r="O254" s="202"/>
      <c r="P254" s="163">
        <v>2163970</v>
      </c>
      <c r="Q254" s="230"/>
      <c r="R254" s="230"/>
      <c r="S254" s="225"/>
      <c r="T254" s="217"/>
    </row>
    <row r="255" spans="2:20" s="12" customFormat="1" ht="33.6" customHeight="1" x14ac:dyDescent="0.25">
      <c r="B255" s="213"/>
      <c r="C255" s="202"/>
      <c r="D255" s="202"/>
      <c r="E255" s="203"/>
      <c r="F255" s="147" t="s">
        <v>327</v>
      </c>
      <c r="G255" s="202"/>
      <c r="H255" s="214"/>
      <c r="I255" s="203"/>
      <c r="J255" s="203"/>
      <c r="K255" s="203"/>
      <c r="L255" s="203"/>
      <c r="M255" s="234"/>
      <c r="N255" s="202"/>
      <c r="O255" s="202"/>
      <c r="P255" s="163">
        <v>73500</v>
      </c>
      <c r="Q255" s="230"/>
      <c r="R255" s="230"/>
      <c r="S255" s="225"/>
      <c r="T255" s="217"/>
    </row>
    <row r="256" spans="2:20" s="12" customFormat="1" ht="33.6" customHeight="1" x14ac:dyDescent="0.25">
      <c r="B256" s="213"/>
      <c r="C256" s="202"/>
      <c r="D256" s="202"/>
      <c r="E256" s="203"/>
      <c r="F256" s="147" t="s">
        <v>328</v>
      </c>
      <c r="G256" s="202"/>
      <c r="H256" s="214"/>
      <c r="I256" s="203"/>
      <c r="J256" s="203"/>
      <c r="K256" s="203"/>
      <c r="L256" s="203"/>
      <c r="M256" s="234"/>
      <c r="N256" s="202"/>
      <c r="O256" s="202"/>
      <c r="P256" s="232">
        <v>0</v>
      </c>
      <c r="Q256" s="230"/>
      <c r="R256" s="230"/>
      <c r="S256" s="225"/>
      <c r="T256" s="217"/>
    </row>
    <row r="257" spans="2:20" s="12" customFormat="1" ht="33.6" customHeight="1" x14ac:dyDescent="0.25">
      <c r="B257" s="213"/>
      <c r="C257" s="202"/>
      <c r="D257" s="202"/>
      <c r="E257" s="203"/>
      <c r="F257" s="147" t="s">
        <v>1276</v>
      </c>
      <c r="G257" s="202"/>
      <c r="H257" s="214"/>
      <c r="I257" s="203"/>
      <c r="J257" s="203"/>
      <c r="K257" s="203"/>
      <c r="L257" s="203"/>
      <c r="M257" s="234"/>
      <c r="N257" s="202"/>
      <c r="O257" s="202"/>
      <c r="P257" s="232"/>
      <c r="Q257" s="230"/>
      <c r="R257" s="230"/>
      <c r="S257" s="225"/>
      <c r="T257" s="217"/>
    </row>
    <row r="258" spans="2:20" s="12" customFormat="1" ht="33.6" customHeight="1" x14ac:dyDescent="0.25">
      <c r="B258" s="213"/>
      <c r="C258" s="202"/>
      <c r="D258" s="202"/>
      <c r="E258" s="203"/>
      <c r="F258" s="147" t="s">
        <v>1797</v>
      </c>
      <c r="G258" s="202"/>
      <c r="H258" s="214"/>
      <c r="I258" s="203"/>
      <c r="J258" s="203"/>
      <c r="K258" s="203"/>
      <c r="L258" s="203"/>
      <c r="M258" s="234"/>
      <c r="N258" s="202"/>
      <c r="O258" s="202"/>
      <c r="P258" s="232"/>
      <c r="Q258" s="230"/>
      <c r="R258" s="230"/>
      <c r="S258" s="225"/>
      <c r="T258" s="217"/>
    </row>
    <row r="259" spans="2:20" s="12" customFormat="1" ht="33.6" customHeight="1" x14ac:dyDescent="0.25">
      <c r="B259" s="213" t="s">
        <v>2065</v>
      </c>
      <c r="C259" s="202" t="s">
        <v>1287</v>
      </c>
      <c r="D259" s="202" t="s">
        <v>2062</v>
      </c>
      <c r="E259" s="203" t="s">
        <v>25</v>
      </c>
      <c r="F259" s="147" t="s">
        <v>1288</v>
      </c>
      <c r="G259" s="202" t="s">
        <v>79</v>
      </c>
      <c r="H259" s="214">
        <v>1</v>
      </c>
      <c r="I259" s="203" t="s">
        <v>1343</v>
      </c>
      <c r="J259" s="203" t="s">
        <v>1798</v>
      </c>
      <c r="K259" s="203" t="s">
        <v>545</v>
      </c>
      <c r="L259" s="203" t="s">
        <v>102</v>
      </c>
      <c r="M259" s="234" t="s">
        <v>123</v>
      </c>
      <c r="N259" s="202" t="s">
        <v>124</v>
      </c>
      <c r="O259" s="202" t="s">
        <v>32</v>
      </c>
      <c r="P259" s="260">
        <v>0</v>
      </c>
      <c r="Q259" s="230" t="s">
        <v>1423</v>
      </c>
      <c r="R259" s="230" t="s">
        <v>1424</v>
      </c>
      <c r="S259" s="230" t="s">
        <v>1425</v>
      </c>
      <c r="T259" s="217"/>
    </row>
    <row r="260" spans="2:20" s="12" customFormat="1" ht="33.6" customHeight="1" x14ac:dyDescent="0.25">
      <c r="B260" s="213"/>
      <c r="C260" s="202"/>
      <c r="D260" s="202"/>
      <c r="E260" s="203"/>
      <c r="F260" s="147" t="s">
        <v>1289</v>
      </c>
      <c r="G260" s="202"/>
      <c r="H260" s="214"/>
      <c r="I260" s="203"/>
      <c r="J260" s="203"/>
      <c r="K260" s="203"/>
      <c r="L260" s="203"/>
      <c r="M260" s="234"/>
      <c r="N260" s="202"/>
      <c r="O260" s="202"/>
      <c r="P260" s="260"/>
      <c r="Q260" s="230"/>
      <c r="R260" s="230"/>
      <c r="S260" s="230"/>
      <c r="T260" s="217"/>
    </row>
    <row r="261" spans="2:20" s="12" customFormat="1" ht="33.6" customHeight="1" x14ac:dyDescent="0.25">
      <c r="B261" s="213"/>
      <c r="C261" s="202"/>
      <c r="D261" s="202"/>
      <c r="E261" s="203"/>
      <c r="F261" s="147" t="s">
        <v>1290</v>
      </c>
      <c r="G261" s="202"/>
      <c r="H261" s="214"/>
      <c r="I261" s="203"/>
      <c r="J261" s="203"/>
      <c r="K261" s="203"/>
      <c r="L261" s="203"/>
      <c r="M261" s="234"/>
      <c r="N261" s="202"/>
      <c r="O261" s="202"/>
      <c r="P261" s="260"/>
      <c r="Q261" s="230"/>
      <c r="R261" s="230"/>
      <c r="S261" s="230"/>
      <c r="T261" s="217"/>
    </row>
    <row r="262" spans="2:20" s="12" customFormat="1" ht="33.6" customHeight="1" x14ac:dyDescent="0.25">
      <c r="B262" s="213"/>
      <c r="C262" s="202"/>
      <c r="D262" s="202"/>
      <c r="E262" s="203"/>
      <c r="F262" s="147" t="s">
        <v>1291</v>
      </c>
      <c r="G262" s="202"/>
      <c r="H262" s="214"/>
      <c r="I262" s="203"/>
      <c r="J262" s="203"/>
      <c r="K262" s="203"/>
      <c r="L262" s="203"/>
      <c r="M262" s="234"/>
      <c r="N262" s="202"/>
      <c r="O262" s="202"/>
      <c r="P262" s="260"/>
      <c r="Q262" s="230"/>
      <c r="R262" s="230"/>
      <c r="S262" s="230"/>
      <c r="T262" s="217"/>
    </row>
    <row r="263" spans="2:20" s="12" customFormat="1" ht="33.6" customHeight="1" x14ac:dyDescent="0.25">
      <c r="B263" s="213"/>
      <c r="C263" s="202"/>
      <c r="D263" s="202"/>
      <c r="E263" s="203"/>
      <c r="F263" s="147" t="s">
        <v>1340</v>
      </c>
      <c r="G263" s="202"/>
      <c r="H263" s="214"/>
      <c r="I263" s="203"/>
      <c r="J263" s="203"/>
      <c r="K263" s="203"/>
      <c r="L263" s="203"/>
      <c r="M263" s="234"/>
      <c r="N263" s="202"/>
      <c r="O263" s="202"/>
      <c r="P263" s="260"/>
      <c r="Q263" s="230"/>
      <c r="R263" s="230"/>
      <c r="S263" s="230"/>
      <c r="T263" s="217"/>
    </row>
    <row r="264" spans="2:20" s="12" customFormat="1" ht="33.6" customHeight="1" x14ac:dyDescent="0.25">
      <c r="B264" s="213" t="s">
        <v>1799</v>
      </c>
      <c r="C264" s="202" t="s">
        <v>1321</v>
      </c>
      <c r="D264" s="202" t="s">
        <v>1292</v>
      </c>
      <c r="E264" s="203" t="s">
        <v>25</v>
      </c>
      <c r="F264" s="147" t="s">
        <v>1293</v>
      </c>
      <c r="G264" s="202" t="s">
        <v>79</v>
      </c>
      <c r="H264" s="214">
        <v>1</v>
      </c>
      <c r="I264" s="203" t="s">
        <v>1341</v>
      </c>
      <c r="J264" s="203" t="s">
        <v>1297</v>
      </c>
      <c r="K264" s="203" t="s">
        <v>545</v>
      </c>
      <c r="L264" s="203" t="s">
        <v>1298</v>
      </c>
      <c r="M264" s="234" t="s">
        <v>123</v>
      </c>
      <c r="N264" s="202" t="s">
        <v>124</v>
      </c>
      <c r="O264" s="202" t="s">
        <v>32</v>
      </c>
      <c r="P264" s="260">
        <v>0</v>
      </c>
      <c r="Q264" s="230" t="s">
        <v>1800</v>
      </c>
      <c r="R264" s="230" t="s">
        <v>1426</v>
      </c>
      <c r="S264" s="230" t="s">
        <v>1427</v>
      </c>
      <c r="T264" s="217"/>
    </row>
    <row r="265" spans="2:20" s="12" customFormat="1" ht="33.6" customHeight="1" x14ac:dyDescent="0.25">
      <c r="B265" s="213"/>
      <c r="C265" s="202"/>
      <c r="D265" s="202"/>
      <c r="E265" s="203"/>
      <c r="F265" s="147" t="s">
        <v>1294</v>
      </c>
      <c r="G265" s="202"/>
      <c r="H265" s="214"/>
      <c r="I265" s="203"/>
      <c r="J265" s="203"/>
      <c r="K265" s="203"/>
      <c r="L265" s="203"/>
      <c r="M265" s="234"/>
      <c r="N265" s="202"/>
      <c r="O265" s="202"/>
      <c r="P265" s="260"/>
      <c r="Q265" s="230"/>
      <c r="R265" s="230"/>
      <c r="S265" s="230"/>
      <c r="T265" s="217"/>
    </row>
    <row r="266" spans="2:20" s="12" customFormat="1" ht="33.6" customHeight="1" x14ac:dyDescent="0.25">
      <c r="B266" s="213"/>
      <c r="C266" s="202"/>
      <c r="D266" s="202"/>
      <c r="E266" s="203"/>
      <c r="F266" s="147" t="s">
        <v>1295</v>
      </c>
      <c r="G266" s="202"/>
      <c r="H266" s="214"/>
      <c r="I266" s="203"/>
      <c r="J266" s="203"/>
      <c r="K266" s="203"/>
      <c r="L266" s="203"/>
      <c r="M266" s="234"/>
      <c r="N266" s="202"/>
      <c r="O266" s="202"/>
      <c r="P266" s="260"/>
      <c r="Q266" s="230"/>
      <c r="R266" s="230"/>
      <c r="S266" s="230"/>
      <c r="T266" s="217"/>
    </row>
    <row r="267" spans="2:20" s="12" customFormat="1" ht="33.6" customHeight="1" x14ac:dyDescent="0.25">
      <c r="B267" s="213"/>
      <c r="C267" s="202"/>
      <c r="D267" s="202"/>
      <c r="E267" s="203"/>
      <c r="F267" s="147" t="s">
        <v>1801</v>
      </c>
      <c r="G267" s="202"/>
      <c r="H267" s="214"/>
      <c r="I267" s="203"/>
      <c r="J267" s="203"/>
      <c r="K267" s="203"/>
      <c r="L267" s="203"/>
      <c r="M267" s="234"/>
      <c r="N267" s="202"/>
      <c r="O267" s="202"/>
      <c r="P267" s="260"/>
      <c r="Q267" s="230"/>
      <c r="R267" s="230"/>
      <c r="S267" s="230"/>
      <c r="T267" s="217"/>
    </row>
    <row r="268" spans="2:20" s="12" customFormat="1" ht="33.6" customHeight="1" x14ac:dyDescent="0.25">
      <c r="B268" s="213"/>
      <c r="C268" s="202"/>
      <c r="D268" s="202"/>
      <c r="E268" s="203"/>
      <c r="F268" s="147" t="s">
        <v>1296</v>
      </c>
      <c r="G268" s="202"/>
      <c r="H268" s="214"/>
      <c r="I268" s="203"/>
      <c r="J268" s="203"/>
      <c r="K268" s="203"/>
      <c r="L268" s="203"/>
      <c r="M268" s="234"/>
      <c r="N268" s="202"/>
      <c r="O268" s="202"/>
      <c r="P268" s="260"/>
      <c r="Q268" s="230"/>
      <c r="R268" s="230"/>
      <c r="S268" s="230"/>
      <c r="T268" s="217"/>
    </row>
    <row r="269" spans="2:20" s="12" customFormat="1" ht="33.6" customHeight="1" x14ac:dyDescent="0.25">
      <c r="B269" s="213" t="s">
        <v>2063</v>
      </c>
      <c r="C269" s="202" t="s">
        <v>1299</v>
      </c>
      <c r="D269" s="202" t="s">
        <v>1300</v>
      </c>
      <c r="E269" s="203" t="s">
        <v>25</v>
      </c>
      <c r="F269" s="147" t="s">
        <v>1301</v>
      </c>
      <c r="G269" s="202" t="s">
        <v>79</v>
      </c>
      <c r="H269" s="214">
        <v>1</v>
      </c>
      <c r="I269" s="203" t="s">
        <v>1305</v>
      </c>
      <c r="J269" s="203" t="s">
        <v>1306</v>
      </c>
      <c r="K269" s="203" t="s">
        <v>1307</v>
      </c>
      <c r="L269" s="203" t="s">
        <v>1308</v>
      </c>
      <c r="M269" s="234" t="s">
        <v>123</v>
      </c>
      <c r="N269" s="202" t="s">
        <v>124</v>
      </c>
      <c r="O269" s="202" t="s">
        <v>32</v>
      </c>
      <c r="P269" s="260">
        <v>0</v>
      </c>
      <c r="Q269" s="230" t="s">
        <v>1428</v>
      </c>
      <c r="R269" s="230" t="s">
        <v>1429</v>
      </c>
      <c r="S269" s="225" t="s">
        <v>1430</v>
      </c>
      <c r="T269" s="217"/>
    </row>
    <row r="270" spans="2:20" s="12" customFormat="1" ht="33.6" customHeight="1" x14ac:dyDescent="0.25">
      <c r="B270" s="213"/>
      <c r="C270" s="202"/>
      <c r="D270" s="202"/>
      <c r="E270" s="203"/>
      <c r="F270" s="147" t="s">
        <v>1302</v>
      </c>
      <c r="G270" s="202"/>
      <c r="H270" s="214"/>
      <c r="I270" s="203"/>
      <c r="J270" s="203"/>
      <c r="K270" s="203"/>
      <c r="L270" s="203"/>
      <c r="M270" s="234"/>
      <c r="N270" s="202"/>
      <c r="O270" s="202"/>
      <c r="P270" s="260"/>
      <c r="Q270" s="230"/>
      <c r="R270" s="230"/>
      <c r="S270" s="225"/>
      <c r="T270" s="217"/>
    </row>
    <row r="271" spans="2:20" s="12" customFormat="1" ht="33.6" customHeight="1" x14ac:dyDescent="0.25">
      <c r="B271" s="213"/>
      <c r="C271" s="202"/>
      <c r="D271" s="202"/>
      <c r="E271" s="203"/>
      <c r="F271" s="147" t="s">
        <v>1303</v>
      </c>
      <c r="G271" s="202"/>
      <c r="H271" s="214"/>
      <c r="I271" s="203"/>
      <c r="J271" s="203"/>
      <c r="K271" s="203"/>
      <c r="L271" s="203"/>
      <c r="M271" s="234"/>
      <c r="N271" s="202"/>
      <c r="O271" s="202"/>
      <c r="P271" s="260"/>
      <c r="Q271" s="230"/>
      <c r="R271" s="230"/>
      <c r="S271" s="225"/>
      <c r="T271" s="217"/>
    </row>
    <row r="272" spans="2:20" s="12" customFormat="1" ht="33.6" customHeight="1" x14ac:dyDescent="0.25">
      <c r="B272" s="213"/>
      <c r="C272" s="202"/>
      <c r="D272" s="202"/>
      <c r="E272" s="203"/>
      <c r="F272" s="147" t="s">
        <v>1802</v>
      </c>
      <c r="G272" s="202"/>
      <c r="H272" s="214"/>
      <c r="I272" s="203"/>
      <c r="J272" s="203"/>
      <c r="K272" s="203"/>
      <c r="L272" s="203"/>
      <c r="M272" s="234"/>
      <c r="N272" s="202"/>
      <c r="O272" s="202"/>
      <c r="P272" s="260"/>
      <c r="Q272" s="230"/>
      <c r="R272" s="230"/>
      <c r="S272" s="225"/>
      <c r="T272" s="217"/>
    </row>
    <row r="273" spans="2:20" s="12" customFormat="1" ht="33.6" customHeight="1" x14ac:dyDescent="0.25">
      <c r="B273" s="213"/>
      <c r="C273" s="202"/>
      <c r="D273" s="202"/>
      <c r="E273" s="203"/>
      <c r="F273" s="147" t="s">
        <v>1803</v>
      </c>
      <c r="G273" s="202"/>
      <c r="H273" s="214"/>
      <c r="I273" s="203"/>
      <c r="J273" s="203"/>
      <c r="K273" s="203"/>
      <c r="L273" s="203"/>
      <c r="M273" s="234"/>
      <c r="N273" s="202"/>
      <c r="O273" s="202"/>
      <c r="P273" s="260"/>
      <c r="Q273" s="230"/>
      <c r="R273" s="230"/>
      <c r="S273" s="225"/>
      <c r="T273" s="217"/>
    </row>
    <row r="274" spans="2:20" s="12" customFormat="1" ht="33.6" customHeight="1" x14ac:dyDescent="0.25">
      <c r="B274" s="213"/>
      <c r="C274" s="202"/>
      <c r="D274" s="202"/>
      <c r="E274" s="203"/>
      <c r="F274" s="147" t="s">
        <v>1304</v>
      </c>
      <c r="G274" s="202"/>
      <c r="H274" s="214"/>
      <c r="I274" s="203"/>
      <c r="J274" s="203"/>
      <c r="K274" s="203"/>
      <c r="L274" s="203"/>
      <c r="M274" s="234"/>
      <c r="N274" s="202"/>
      <c r="O274" s="202"/>
      <c r="P274" s="260"/>
      <c r="Q274" s="230"/>
      <c r="R274" s="230"/>
      <c r="S274" s="225"/>
      <c r="T274" s="217"/>
    </row>
    <row r="275" spans="2:20" s="21" customFormat="1" ht="45" customHeight="1" x14ac:dyDescent="0.25">
      <c r="B275" s="206" t="s">
        <v>2064</v>
      </c>
      <c r="C275" s="211" t="s">
        <v>329</v>
      </c>
      <c r="D275" s="211" t="s">
        <v>330</v>
      </c>
      <c r="E275" s="211" t="s">
        <v>25</v>
      </c>
      <c r="F275" s="164" t="s">
        <v>332</v>
      </c>
      <c r="G275" s="223" t="s">
        <v>79</v>
      </c>
      <c r="H275" s="224">
        <v>1</v>
      </c>
      <c r="I275" s="207" t="s">
        <v>333</v>
      </c>
      <c r="J275" s="211" t="s">
        <v>334</v>
      </c>
      <c r="K275" s="207" t="s">
        <v>331</v>
      </c>
      <c r="L275" s="211" t="s">
        <v>2089</v>
      </c>
      <c r="M275" s="263" t="s">
        <v>97</v>
      </c>
      <c r="N275" s="263" t="s">
        <v>124</v>
      </c>
      <c r="O275" s="211" t="s">
        <v>32</v>
      </c>
      <c r="P275" s="167"/>
      <c r="Q275" s="514" t="s">
        <v>1804</v>
      </c>
      <c r="R275" s="505" t="s">
        <v>1805</v>
      </c>
      <c r="S275" s="308" t="s">
        <v>1514</v>
      </c>
      <c r="T275" s="307"/>
    </row>
    <row r="276" spans="2:20" s="21" customFormat="1" ht="33.6" customHeight="1" x14ac:dyDescent="0.25">
      <c r="B276" s="206"/>
      <c r="C276" s="211"/>
      <c r="D276" s="211"/>
      <c r="E276" s="211"/>
      <c r="F276" s="164" t="s">
        <v>336</v>
      </c>
      <c r="G276" s="223"/>
      <c r="H276" s="224"/>
      <c r="I276" s="207"/>
      <c r="J276" s="211"/>
      <c r="K276" s="207"/>
      <c r="L276" s="211"/>
      <c r="M276" s="263"/>
      <c r="N276" s="263"/>
      <c r="O276" s="211"/>
      <c r="P276" s="166">
        <v>92880</v>
      </c>
      <c r="Q276" s="514"/>
      <c r="R276" s="505"/>
      <c r="S276" s="308"/>
      <c r="T276" s="307"/>
    </row>
    <row r="277" spans="2:20" s="12" customFormat="1" ht="43.5" customHeight="1" x14ac:dyDescent="0.25">
      <c r="B277" s="248" t="s">
        <v>2097</v>
      </c>
      <c r="C277" s="203" t="s">
        <v>1344</v>
      </c>
      <c r="D277" s="202" t="s">
        <v>1806</v>
      </c>
      <c r="E277" s="202" t="s">
        <v>288</v>
      </c>
      <c r="F277" s="52" t="s">
        <v>337</v>
      </c>
      <c r="G277" s="264" t="s">
        <v>79</v>
      </c>
      <c r="H277" s="265">
        <v>0.75</v>
      </c>
      <c r="I277" s="202" t="s">
        <v>338</v>
      </c>
      <c r="J277" s="202" t="s">
        <v>1958</v>
      </c>
      <c r="K277" s="203" t="s">
        <v>331</v>
      </c>
      <c r="L277" s="202" t="s">
        <v>1959</v>
      </c>
      <c r="M277" s="266" t="s">
        <v>97</v>
      </c>
      <c r="N277" s="203" t="s">
        <v>124</v>
      </c>
      <c r="O277" s="202" t="s">
        <v>50</v>
      </c>
      <c r="P277" s="232">
        <v>0</v>
      </c>
      <c r="Q277" s="501" t="s">
        <v>1431</v>
      </c>
      <c r="R277" s="344" t="s">
        <v>1807</v>
      </c>
      <c r="S277" s="226" t="s">
        <v>1432</v>
      </c>
      <c r="T277" s="217"/>
    </row>
    <row r="278" spans="2:20" s="12" customFormat="1" ht="44.25" customHeight="1" x14ac:dyDescent="0.25">
      <c r="B278" s="248"/>
      <c r="C278" s="203"/>
      <c r="D278" s="202"/>
      <c r="E278" s="202"/>
      <c r="F278" s="52" t="s">
        <v>339</v>
      </c>
      <c r="G278" s="264"/>
      <c r="H278" s="202"/>
      <c r="I278" s="202"/>
      <c r="J278" s="202"/>
      <c r="K278" s="203"/>
      <c r="L278" s="202"/>
      <c r="M278" s="266"/>
      <c r="N278" s="203"/>
      <c r="O278" s="202"/>
      <c r="P278" s="232"/>
      <c r="Q278" s="501"/>
      <c r="R278" s="344"/>
      <c r="S278" s="275"/>
      <c r="T278" s="217"/>
    </row>
    <row r="279" spans="2:20" s="12" customFormat="1" ht="46.5" customHeight="1" x14ac:dyDescent="0.25">
      <c r="B279" s="248"/>
      <c r="C279" s="203"/>
      <c r="D279" s="202"/>
      <c r="E279" s="202"/>
      <c r="F279" s="52" t="s">
        <v>340</v>
      </c>
      <c r="G279" s="264"/>
      <c r="H279" s="202"/>
      <c r="I279" s="202"/>
      <c r="J279" s="202"/>
      <c r="K279" s="203"/>
      <c r="L279" s="202"/>
      <c r="M279" s="266"/>
      <c r="N279" s="203"/>
      <c r="O279" s="202"/>
      <c r="P279" s="232"/>
      <c r="Q279" s="501"/>
      <c r="R279" s="344"/>
      <c r="S279" s="275"/>
      <c r="T279" s="217"/>
    </row>
    <row r="280" spans="2:20" s="12" customFormat="1" ht="51" customHeight="1" x14ac:dyDescent="0.25">
      <c r="B280" s="248" t="s">
        <v>2125</v>
      </c>
      <c r="C280" s="215" t="s">
        <v>2126</v>
      </c>
      <c r="D280" s="202" t="s">
        <v>2127</v>
      </c>
      <c r="E280" s="202" t="s">
        <v>46</v>
      </c>
      <c r="F280" s="52" t="s">
        <v>1277</v>
      </c>
      <c r="G280" s="239" t="s">
        <v>79</v>
      </c>
      <c r="H280" s="265" t="s">
        <v>2128</v>
      </c>
      <c r="I280" s="311" t="s">
        <v>2129</v>
      </c>
      <c r="J280" s="202" t="s">
        <v>2130</v>
      </c>
      <c r="K280" s="202" t="s">
        <v>341</v>
      </c>
      <c r="L280" s="202" t="s">
        <v>2131</v>
      </c>
      <c r="M280" s="203" t="s">
        <v>123</v>
      </c>
      <c r="N280" s="203" t="s">
        <v>124</v>
      </c>
      <c r="O280" s="202" t="s">
        <v>32</v>
      </c>
      <c r="P280" s="262">
        <v>400050</v>
      </c>
      <c r="Q280" s="501" t="s">
        <v>2132</v>
      </c>
      <c r="R280" s="344" t="s">
        <v>2133</v>
      </c>
      <c r="S280" s="226" t="s">
        <v>2134</v>
      </c>
      <c r="T280" s="217"/>
    </row>
    <row r="281" spans="2:20" s="12" customFormat="1" ht="39" customHeight="1" x14ac:dyDescent="0.25">
      <c r="B281" s="248"/>
      <c r="C281" s="215"/>
      <c r="D281" s="202"/>
      <c r="E281" s="202"/>
      <c r="F281" s="52" t="s">
        <v>342</v>
      </c>
      <c r="G281" s="239"/>
      <c r="H281" s="265"/>
      <c r="I281" s="311"/>
      <c r="J281" s="202"/>
      <c r="K281" s="202"/>
      <c r="L281" s="202"/>
      <c r="M281" s="203"/>
      <c r="N281" s="203"/>
      <c r="O281" s="202"/>
      <c r="P281" s="262"/>
      <c r="Q281" s="501"/>
      <c r="R281" s="344"/>
      <c r="S281" s="275"/>
      <c r="T281" s="217"/>
    </row>
    <row r="282" spans="2:20" s="12" customFormat="1" ht="42.75" customHeight="1" x14ac:dyDescent="0.25">
      <c r="B282" s="248"/>
      <c r="C282" s="215"/>
      <c r="D282" s="202"/>
      <c r="E282" s="202"/>
      <c r="F282" s="52" t="s">
        <v>343</v>
      </c>
      <c r="G282" s="239"/>
      <c r="H282" s="265"/>
      <c r="I282" s="311"/>
      <c r="J282" s="202"/>
      <c r="K282" s="202"/>
      <c r="L282" s="202"/>
      <c r="M282" s="203"/>
      <c r="N282" s="203"/>
      <c r="O282" s="202"/>
      <c r="P282" s="262"/>
      <c r="Q282" s="501"/>
      <c r="R282" s="344"/>
      <c r="S282" s="275"/>
      <c r="T282" s="217"/>
    </row>
    <row r="283" spans="2:20" s="12" customFormat="1" ht="33.6" customHeight="1" x14ac:dyDescent="0.25">
      <c r="B283" s="248"/>
      <c r="C283" s="215"/>
      <c r="D283" s="202"/>
      <c r="E283" s="202"/>
      <c r="F283" s="52" t="s">
        <v>344</v>
      </c>
      <c r="G283" s="38" t="s">
        <v>335</v>
      </c>
      <c r="H283" s="265"/>
      <c r="I283" s="311"/>
      <c r="J283" s="202"/>
      <c r="K283" s="202"/>
      <c r="L283" s="202"/>
      <c r="M283" s="203"/>
      <c r="N283" s="203"/>
      <c r="O283" s="202"/>
      <c r="P283" s="262"/>
      <c r="Q283" s="501"/>
      <c r="R283" s="344"/>
      <c r="S283" s="275"/>
      <c r="T283" s="217"/>
    </row>
    <row r="284" spans="2:20" s="12" customFormat="1" ht="51.75" customHeight="1" x14ac:dyDescent="0.25">
      <c r="B284" s="216" t="s">
        <v>2067</v>
      </c>
      <c r="C284" s="215" t="s">
        <v>1808</v>
      </c>
      <c r="D284" s="215" t="s">
        <v>345</v>
      </c>
      <c r="E284" s="202" t="s">
        <v>25</v>
      </c>
      <c r="F284" s="52" t="s">
        <v>346</v>
      </c>
      <c r="G284" s="239" t="s">
        <v>79</v>
      </c>
      <c r="H284" s="241">
        <v>0.5</v>
      </c>
      <c r="I284" s="203" t="s">
        <v>347</v>
      </c>
      <c r="J284" s="202" t="s">
        <v>1957</v>
      </c>
      <c r="K284" s="215" t="s">
        <v>1809</v>
      </c>
      <c r="L284" s="215" t="s">
        <v>2088</v>
      </c>
      <c r="M284" s="202" t="s">
        <v>123</v>
      </c>
      <c r="N284" s="202" t="s">
        <v>124</v>
      </c>
      <c r="O284" s="202" t="s">
        <v>32</v>
      </c>
      <c r="P284" s="222">
        <v>347243.76</v>
      </c>
      <c r="Q284" s="230" t="s">
        <v>1810</v>
      </c>
      <c r="R284" s="463" t="s">
        <v>1434</v>
      </c>
      <c r="S284" s="225" t="s">
        <v>1435</v>
      </c>
      <c r="T284" s="217"/>
    </row>
    <row r="285" spans="2:20" s="12" customFormat="1" ht="69" customHeight="1" x14ac:dyDescent="0.25">
      <c r="B285" s="216"/>
      <c r="C285" s="215"/>
      <c r="D285" s="215"/>
      <c r="E285" s="202"/>
      <c r="F285" s="52" t="s">
        <v>348</v>
      </c>
      <c r="G285" s="239"/>
      <c r="H285" s="241"/>
      <c r="I285" s="203"/>
      <c r="J285" s="202"/>
      <c r="K285" s="215"/>
      <c r="L285" s="215"/>
      <c r="M285" s="202"/>
      <c r="N285" s="202"/>
      <c r="O285" s="202"/>
      <c r="P285" s="222"/>
      <c r="Q285" s="230"/>
      <c r="R285" s="463"/>
      <c r="S285" s="225"/>
      <c r="T285" s="217"/>
    </row>
    <row r="286" spans="2:20" s="12" customFormat="1" ht="77.25" customHeight="1" x14ac:dyDescent="0.25">
      <c r="B286" s="216"/>
      <c r="C286" s="215"/>
      <c r="D286" s="215"/>
      <c r="E286" s="202"/>
      <c r="F286" s="52" t="s">
        <v>349</v>
      </c>
      <c r="G286" s="239"/>
      <c r="H286" s="241"/>
      <c r="I286" s="203"/>
      <c r="J286" s="202"/>
      <c r="K286" s="215"/>
      <c r="L286" s="215"/>
      <c r="M286" s="202"/>
      <c r="N286" s="202"/>
      <c r="O286" s="202"/>
      <c r="P286" s="222"/>
      <c r="Q286" s="230"/>
      <c r="R286" s="463"/>
      <c r="S286" s="225"/>
      <c r="T286" s="217"/>
    </row>
    <row r="287" spans="2:20" s="12" customFormat="1" ht="33.6" customHeight="1" x14ac:dyDescent="0.25">
      <c r="B287" s="258" t="s">
        <v>2162</v>
      </c>
      <c r="C287" s="215" t="s">
        <v>351</v>
      </c>
      <c r="D287" s="215" t="s">
        <v>351</v>
      </c>
      <c r="E287" s="202" t="s">
        <v>25</v>
      </c>
      <c r="F287" s="52" t="s">
        <v>352</v>
      </c>
      <c r="G287" s="239" t="s">
        <v>79</v>
      </c>
      <c r="H287" s="265">
        <v>1</v>
      </c>
      <c r="I287" s="203" t="s">
        <v>1973</v>
      </c>
      <c r="J287" s="202" t="s">
        <v>1811</v>
      </c>
      <c r="K287" s="202" t="s">
        <v>1809</v>
      </c>
      <c r="L287" s="202" t="s">
        <v>2068</v>
      </c>
      <c r="M287" s="202" t="s">
        <v>123</v>
      </c>
      <c r="N287" s="202" t="s">
        <v>124</v>
      </c>
      <c r="O287" s="202" t="s">
        <v>32</v>
      </c>
      <c r="P287" s="305">
        <v>0</v>
      </c>
      <c r="Q287" s="230" t="s">
        <v>1436</v>
      </c>
      <c r="R287" s="230" t="s">
        <v>1812</v>
      </c>
      <c r="S287" s="225" t="s">
        <v>1438</v>
      </c>
      <c r="T287" s="217"/>
    </row>
    <row r="288" spans="2:20" s="12" customFormat="1" ht="33.6" customHeight="1" x14ac:dyDescent="0.25">
      <c r="B288" s="258"/>
      <c r="C288" s="215"/>
      <c r="D288" s="215"/>
      <c r="E288" s="202"/>
      <c r="F288" s="52" t="s">
        <v>354</v>
      </c>
      <c r="G288" s="239"/>
      <c r="H288" s="265"/>
      <c r="I288" s="203"/>
      <c r="J288" s="202"/>
      <c r="K288" s="202"/>
      <c r="L288" s="202"/>
      <c r="M288" s="202"/>
      <c r="N288" s="202"/>
      <c r="O288" s="202"/>
      <c r="P288" s="305"/>
      <c r="Q288" s="230"/>
      <c r="R288" s="230"/>
      <c r="S288" s="225"/>
      <c r="T288" s="217"/>
    </row>
    <row r="289" spans="2:20" s="12" customFormat="1" ht="33.6" customHeight="1" x14ac:dyDescent="0.25">
      <c r="B289" s="258"/>
      <c r="C289" s="215"/>
      <c r="D289" s="215"/>
      <c r="E289" s="202"/>
      <c r="F289" s="52" t="s">
        <v>2176</v>
      </c>
      <c r="G289" s="239"/>
      <c r="H289" s="265"/>
      <c r="I289" s="203"/>
      <c r="J289" s="202"/>
      <c r="K289" s="202"/>
      <c r="L289" s="202"/>
      <c r="M289" s="36" t="s">
        <v>123</v>
      </c>
      <c r="N289" s="36" t="s">
        <v>124</v>
      </c>
      <c r="O289" s="202"/>
      <c r="P289" s="305"/>
      <c r="Q289" s="230"/>
      <c r="R289" s="230"/>
      <c r="S289" s="225"/>
      <c r="T289" s="217"/>
    </row>
    <row r="290" spans="2:20" s="12" customFormat="1" ht="33.6" customHeight="1" x14ac:dyDescent="0.25">
      <c r="B290" s="258"/>
      <c r="C290" s="215"/>
      <c r="D290" s="215"/>
      <c r="E290" s="202"/>
      <c r="F290" s="52" t="s">
        <v>1813</v>
      </c>
      <c r="G290" s="185" t="s">
        <v>335</v>
      </c>
      <c r="H290" s="265"/>
      <c r="I290" s="203"/>
      <c r="J290" s="202"/>
      <c r="K290" s="202"/>
      <c r="L290" s="202"/>
      <c r="M290" s="234" t="s">
        <v>97</v>
      </c>
      <c r="N290" s="202" t="s">
        <v>124</v>
      </c>
      <c r="O290" s="202"/>
      <c r="P290" s="168">
        <v>170900</v>
      </c>
      <c r="Q290" s="230"/>
      <c r="R290" s="230"/>
      <c r="S290" s="225"/>
      <c r="T290" s="217"/>
    </row>
    <row r="291" spans="2:20" s="12" customFormat="1" ht="33.6" customHeight="1" x14ac:dyDescent="0.25">
      <c r="B291" s="258"/>
      <c r="C291" s="215"/>
      <c r="D291" s="215"/>
      <c r="E291" s="202"/>
      <c r="F291" s="52" t="s">
        <v>355</v>
      </c>
      <c r="G291" s="186"/>
      <c r="H291" s="265"/>
      <c r="I291" s="203"/>
      <c r="J291" s="202"/>
      <c r="K291" s="202"/>
      <c r="L291" s="202"/>
      <c r="M291" s="234"/>
      <c r="N291" s="202"/>
      <c r="O291" s="202"/>
      <c r="P291" s="168">
        <v>3000</v>
      </c>
      <c r="Q291" s="230"/>
      <c r="R291" s="230"/>
      <c r="S291" s="225"/>
      <c r="T291" s="217"/>
    </row>
    <row r="292" spans="2:20" s="12" customFormat="1" ht="33.6" customHeight="1" x14ac:dyDescent="0.25">
      <c r="B292" s="258"/>
      <c r="C292" s="215"/>
      <c r="D292" s="215"/>
      <c r="E292" s="202"/>
      <c r="F292" s="52" t="s">
        <v>356</v>
      </c>
      <c r="G292" s="186"/>
      <c r="H292" s="265"/>
      <c r="I292" s="203"/>
      <c r="J292" s="202"/>
      <c r="K292" s="202"/>
      <c r="L292" s="202"/>
      <c r="M292" s="234"/>
      <c r="N292" s="202"/>
      <c r="O292" s="202"/>
      <c r="P292" s="168">
        <v>0</v>
      </c>
      <c r="Q292" s="230"/>
      <c r="R292" s="230"/>
      <c r="S292" s="225"/>
      <c r="T292" s="217"/>
    </row>
    <row r="293" spans="2:20" s="12" customFormat="1" ht="33.6" customHeight="1" x14ac:dyDescent="0.25">
      <c r="B293" s="258"/>
      <c r="C293" s="215"/>
      <c r="D293" s="215"/>
      <c r="E293" s="202"/>
      <c r="F293" s="52" t="s">
        <v>357</v>
      </c>
      <c r="G293" s="186"/>
      <c r="H293" s="265"/>
      <c r="I293" s="203"/>
      <c r="J293" s="202"/>
      <c r="K293" s="202"/>
      <c r="L293" s="202"/>
      <c r="M293" s="234"/>
      <c r="N293" s="202"/>
      <c r="O293" s="202"/>
      <c r="P293" s="169">
        <v>177000</v>
      </c>
      <c r="Q293" s="230"/>
      <c r="R293" s="230"/>
      <c r="S293" s="225"/>
      <c r="T293" s="217"/>
    </row>
    <row r="294" spans="2:20" s="12" customFormat="1" ht="33.6" customHeight="1" x14ac:dyDescent="0.25">
      <c r="B294" s="258"/>
      <c r="C294" s="215"/>
      <c r="D294" s="215"/>
      <c r="E294" s="202"/>
      <c r="F294" s="52" t="s">
        <v>358</v>
      </c>
      <c r="G294" s="186"/>
      <c r="H294" s="265"/>
      <c r="I294" s="203"/>
      <c r="J294" s="202"/>
      <c r="K294" s="202"/>
      <c r="L294" s="202"/>
      <c r="M294" s="234"/>
      <c r="N294" s="202"/>
      <c r="O294" s="202"/>
      <c r="P294" s="169">
        <v>283000</v>
      </c>
      <c r="Q294" s="230"/>
      <c r="R294" s="230"/>
      <c r="S294" s="225"/>
      <c r="T294" s="217"/>
    </row>
    <row r="295" spans="2:20" s="12" customFormat="1" ht="33.6" customHeight="1" x14ac:dyDescent="0.25">
      <c r="B295" s="258"/>
      <c r="C295" s="215"/>
      <c r="D295" s="215"/>
      <c r="E295" s="202"/>
      <c r="F295" s="52" t="s">
        <v>1345</v>
      </c>
      <c r="G295" s="187"/>
      <c r="H295" s="265"/>
      <c r="I295" s="203"/>
      <c r="J295" s="202"/>
      <c r="K295" s="202"/>
      <c r="L295" s="202"/>
      <c r="M295" s="234"/>
      <c r="N295" s="202"/>
      <c r="O295" s="202"/>
      <c r="P295" s="168">
        <v>1259488.1599999999</v>
      </c>
      <c r="Q295" s="230"/>
      <c r="R295" s="230"/>
      <c r="S295" s="225"/>
      <c r="T295" s="217"/>
    </row>
    <row r="296" spans="2:20" s="12" customFormat="1" ht="33.6" customHeight="1" x14ac:dyDescent="0.25">
      <c r="B296" s="258"/>
      <c r="C296" s="215"/>
      <c r="D296" s="215"/>
      <c r="E296" s="202"/>
      <c r="F296" s="52" t="s">
        <v>359</v>
      </c>
      <c r="G296" s="38" t="s">
        <v>79</v>
      </c>
      <c r="H296" s="265"/>
      <c r="I296" s="203"/>
      <c r="J296" s="202"/>
      <c r="K296" s="202"/>
      <c r="L296" s="202"/>
      <c r="M296" s="234"/>
      <c r="N296" s="202"/>
      <c r="O296" s="202"/>
      <c r="P296" s="166">
        <v>0</v>
      </c>
      <c r="Q296" s="230"/>
      <c r="R296" s="230"/>
      <c r="S296" s="225"/>
      <c r="T296" s="217"/>
    </row>
    <row r="297" spans="2:20" s="12" customFormat="1" ht="33.6" customHeight="1" x14ac:dyDescent="0.25">
      <c r="B297" s="216" t="s">
        <v>2158</v>
      </c>
      <c r="C297" s="215" t="s">
        <v>1814</v>
      </c>
      <c r="D297" s="215" t="s">
        <v>1814</v>
      </c>
      <c r="E297" s="202" t="s">
        <v>25</v>
      </c>
      <c r="F297" s="52" t="s">
        <v>360</v>
      </c>
      <c r="G297" s="239" t="s">
        <v>79</v>
      </c>
      <c r="H297" s="265">
        <v>1</v>
      </c>
      <c r="I297" s="203" t="s">
        <v>108</v>
      </c>
      <c r="J297" s="203" t="s">
        <v>1815</v>
      </c>
      <c r="K297" s="203" t="s">
        <v>361</v>
      </c>
      <c r="L297" s="203" t="s">
        <v>1816</v>
      </c>
      <c r="M297" s="234" t="s">
        <v>123</v>
      </c>
      <c r="N297" s="202" t="s">
        <v>362</v>
      </c>
      <c r="O297" s="202" t="s">
        <v>32</v>
      </c>
      <c r="P297" s="260">
        <v>2634480</v>
      </c>
      <c r="Q297" s="230" t="s">
        <v>1439</v>
      </c>
      <c r="R297" s="230" t="s">
        <v>1440</v>
      </c>
      <c r="S297" s="225" t="s">
        <v>1441</v>
      </c>
      <c r="T297" s="217"/>
    </row>
    <row r="298" spans="2:20" s="12" customFormat="1" ht="33.6" customHeight="1" x14ac:dyDescent="0.25">
      <c r="B298" s="216"/>
      <c r="C298" s="215"/>
      <c r="D298" s="215"/>
      <c r="E298" s="202"/>
      <c r="F298" s="52" t="s">
        <v>363</v>
      </c>
      <c r="G298" s="239"/>
      <c r="H298" s="265"/>
      <c r="I298" s="203"/>
      <c r="J298" s="203"/>
      <c r="K298" s="203"/>
      <c r="L298" s="203"/>
      <c r="M298" s="234"/>
      <c r="N298" s="202"/>
      <c r="O298" s="202"/>
      <c r="P298" s="260"/>
      <c r="Q298" s="230"/>
      <c r="R298" s="230"/>
      <c r="S298" s="225"/>
      <c r="T298" s="217"/>
    </row>
    <row r="299" spans="2:20" s="12" customFormat="1" ht="33.6" customHeight="1" x14ac:dyDescent="0.25">
      <c r="B299" s="216"/>
      <c r="C299" s="215"/>
      <c r="D299" s="215"/>
      <c r="E299" s="202"/>
      <c r="F299" s="52" t="s">
        <v>364</v>
      </c>
      <c r="G299" s="38" t="s">
        <v>335</v>
      </c>
      <c r="H299" s="265"/>
      <c r="I299" s="203"/>
      <c r="J299" s="203"/>
      <c r="K299" s="203"/>
      <c r="L299" s="203"/>
      <c r="M299" s="234"/>
      <c r="N299" s="36" t="s">
        <v>124</v>
      </c>
      <c r="O299" s="202"/>
      <c r="P299" s="260"/>
      <c r="Q299" s="230"/>
      <c r="R299" s="230"/>
      <c r="S299" s="225"/>
      <c r="T299" s="217"/>
    </row>
    <row r="300" spans="2:20" s="12" customFormat="1" ht="33.6" customHeight="1" x14ac:dyDescent="0.25">
      <c r="B300" s="258" t="s">
        <v>2159</v>
      </c>
      <c r="C300" s="202" t="s">
        <v>365</v>
      </c>
      <c r="D300" s="202" t="s">
        <v>366</v>
      </c>
      <c r="E300" s="202" t="s">
        <v>25</v>
      </c>
      <c r="F300" s="52" t="s">
        <v>1353</v>
      </c>
      <c r="G300" s="203" t="s">
        <v>79</v>
      </c>
      <c r="H300" s="259">
        <v>1</v>
      </c>
      <c r="I300" s="203" t="s">
        <v>1817</v>
      </c>
      <c r="J300" s="203" t="s">
        <v>367</v>
      </c>
      <c r="K300" s="203" t="s">
        <v>368</v>
      </c>
      <c r="L300" s="203" t="s">
        <v>369</v>
      </c>
      <c r="M300" s="48" t="s">
        <v>82</v>
      </c>
      <c r="N300" s="48" t="s">
        <v>118</v>
      </c>
      <c r="O300" s="202" t="s">
        <v>32</v>
      </c>
      <c r="P300" s="169">
        <v>0</v>
      </c>
      <c r="Q300" s="230" t="s">
        <v>1442</v>
      </c>
      <c r="R300" s="230" t="s">
        <v>1433</v>
      </c>
      <c r="S300" s="225" t="s">
        <v>1443</v>
      </c>
      <c r="T300" s="217"/>
    </row>
    <row r="301" spans="2:20" s="12" customFormat="1" ht="33.6" customHeight="1" x14ac:dyDescent="0.25">
      <c r="B301" s="258"/>
      <c r="C301" s="202"/>
      <c r="D301" s="202"/>
      <c r="E301" s="202"/>
      <c r="F301" s="52" t="s">
        <v>370</v>
      </c>
      <c r="G301" s="203"/>
      <c r="H301" s="259"/>
      <c r="I301" s="203"/>
      <c r="J301" s="203"/>
      <c r="K301" s="203"/>
      <c r="L301" s="203"/>
      <c r="M301" s="203"/>
      <c r="N301" s="203"/>
      <c r="O301" s="202"/>
      <c r="P301" s="169">
        <v>105500</v>
      </c>
      <c r="Q301" s="230"/>
      <c r="R301" s="230"/>
      <c r="S301" s="225"/>
      <c r="T301" s="217"/>
    </row>
    <row r="302" spans="2:20" s="12" customFormat="1" ht="33.6" customHeight="1" x14ac:dyDescent="0.25">
      <c r="B302" s="258"/>
      <c r="C302" s="202"/>
      <c r="D302" s="202"/>
      <c r="E302" s="202"/>
      <c r="F302" s="67" t="s">
        <v>2101</v>
      </c>
      <c r="G302" s="203"/>
      <c r="H302" s="259"/>
      <c r="I302" s="203"/>
      <c r="J302" s="203"/>
      <c r="K302" s="203"/>
      <c r="L302" s="203"/>
      <c r="M302" s="203"/>
      <c r="N302" s="203"/>
      <c r="O302" s="202"/>
      <c r="P302" s="169">
        <v>39900</v>
      </c>
      <c r="Q302" s="230"/>
      <c r="R302" s="230"/>
      <c r="S302" s="225"/>
      <c r="T302" s="217"/>
    </row>
    <row r="303" spans="2:20" s="12" customFormat="1" ht="39.75" customHeight="1" x14ac:dyDescent="0.25">
      <c r="B303" s="213" t="s">
        <v>2160</v>
      </c>
      <c r="C303" s="203" t="s">
        <v>371</v>
      </c>
      <c r="D303" s="203" t="s">
        <v>372</v>
      </c>
      <c r="E303" s="215" t="s">
        <v>46</v>
      </c>
      <c r="F303" s="52" t="s">
        <v>1818</v>
      </c>
      <c r="G303" s="215" t="s">
        <v>373</v>
      </c>
      <c r="H303" s="256">
        <v>1</v>
      </c>
      <c r="I303" s="215" t="s">
        <v>374</v>
      </c>
      <c r="J303" s="215" t="s">
        <v>375</v>
      </c>
      <c r="K303" s="215" t="s">
        <v>47</v>
      </c>
      <c r="L303" s="221" t="s">
        <v>353</v>
      </c>
      <c r="M303" s="215" t="s">
        <v>123</v>
      </c>
      <c r="N303" s="215" t="s">
        <v>124</v>
      </c>
      <c r="O303" s="202" t="s">
        <v>50</v>
      </c>
      <c r="P303" s="261">
        <v>0</v>
      </c>
      <c r="Q303" s="230" t="s">
        <v>1444</v>
      </c>
      <c r="R303" s="230" t="s">
        <v>1445</v>
      </c>
      <c r="S303" s="225" t="s">
        <v>1446</v>
      </c>
      <c r="T303" s="217"/>
    </row>
    <row r="304" spans="2:20" s="12" customFormat="1" ht="39.75" customHeight="1" x14ac:dyDescent="0.25">
      <c r="B304" s="213"/>
      <c r="C304" s="203"/>
      <c r="D304" s="203"/>
      <c r="E304" s="215"/>
      <c r="F304" s="52" t="s">
        <v>376</v>
      </c>
      <c r="G304" s="215"/>
      <c r="H304" s="256"/>
      <c r="I304" s="215"/>
      <c r="J304" s="215"/>
      <c r="K304" s="215"/>
      <c r="L304" s="221"/>
      <c r="M304" s="215"/>
      <c r="N304" s="215"/>
      <c r="O304" s="202"/>
      <c r="P304" s="261"/>
      <c r="Q304" s="230"/>
      <c r="R304" s="230"/>
      <c r="S304" s="225"/>
      <c r="T304" s="217"/>
    </row>
    <row r="305" spans="2:20" s="12" customFormat="1" ht="39" customHeight="1" x14ac:dyDescent="0.25">
      <c r="B305" s="213"/>
      <c r="C305" s="203"/>
      <c r="D305" s="203"/>
      <c r="E305" s="215"/>
      <c r="F305" s="52" t="s">
        <v>377</v>
      </c>
      <c r="G305" s="215"/>
      <c r="H305" s="256"/>
      <c r="I305" s="215"/>
      <c r="J305" s="215"/>
      <c r="K305" s="215"/>
      <c r="L305" s="221"/>
      <c r="M305" s="215"/>
      <c r="N305" s="215"/>
      <c r="O305" s="202"/>
      <c r="P305" s="261"/>
      <c r="Q305" s="230"/>
      <c r="R305" s="230"/>
      <c r="S305" s="225"/>
      <c r="T305" s="217"/>
    </row>
    <row r="306" spans="2:20" s="12" customFormat="1" ht="45" customHeight="1" x14ac:dyDescent="0.25">
      <c r="B306" s="213" t="s">
        <v>2161</v>
      </c>
      <c r="C306" s="203" t="s">
        <v>378</v>
      </c>
      <c r="D306" s="203" t="s">
        <v>379</v>
      </c>
      <c r="E306" s="215" t="s">
        <v>25</v>
      </c>
      <c r="F306" s="52" t="s">
        <v>380</v>
      </c>
      <c r="G306" s="215" t="s">
        <v>79</v>
      </c>
      <c r="H306" s="255">
        <v>1</v>
      </c>
      <c r="I306" s="215" t="s">
        <v>1955</v>
      </c>
      <c r="J306" s="215" t="s">
        <v>1956</v>
      </c>
      <c r="K306" s="215" t="s">
        <v>47</v>
      </c>
      <c r="L306" s="215" t="s">
        <v>353</v>
      </c>
      <c r="M306" s="215" t="s">
        <v>123</v>
      </c>
      <c r="N306" s="215" t="s">
        <v>124</v>
      </c>
      <c r="O306" s="202" t="s">
        <v>32</v>
      </c>
      <c r="P306" s="222">
        <v>0</v>
      </c>
      <c r="Q306" s="230" t="s">
        <v>1447</v>
      </c>
      <c r="R306" s="230" t="s">
        <v>1448</v>
      </c>
      <c r="S306" s="225" t="s">
        <v>1449</v>
      </c>
      <c r="T306" s="217"/>
    </row>
    <row r="307" spans="2:20" s="12" customFormat="1" ht="33.6" customHeight="1" x14ac:dyDescent="0.25">
      <c r="B307" s="213"/>
      <c r="C307" s="203"/>
      <c r="D307" s="203"/>
      <c r="E307" s="215"/>
      <c r="F307" s="52" t="s">
        <v>381</v>
      </c>
      <c r="G307" s="215"/>
      <c r="H307" s="255"/>
      <c r="I307" s="215"/>
      <c r="J307" s="215"/>
      <c r="K307" s="215"/>
      <c r="L307" s="215"/>
      <c r="M307" s="215"/>
      <c r="N307" s="215"/>
      <c r="O307" s="202"/>
      <c r="P307" s="222"/>
      <c r="Q307" s="230"/>
      <c r="R307" s="230"/>
      <c r="S307" s="225"/>
      <c r="T307" s="217"/>
    </row>
    <row r="308" spans="2:20" s="12" customFormat="1" ht="33.6" customHeight="1" x14ac:dyDescent="0.25">
      <c r="B308" s="213"/>
      <c r="C308" s="203"/>
      <c r="D308" s="203"/>
      <c r="E308" s="215"/>
      <c r="F308" s="52" t="s">
        <v>382</v>
      </c>
      <c r="G308" s="215"/>
      <c r="H308" s="255"/>
      <c r="I308" s="215"/>
      <c r="J308" s="215"/>
      <c r="K308" s="215"/>
      <c r="L308" s="215"/>
      <c r="M308" s="215"/>
      <c r="N308" s="215"/>
      <c r="O308" s="202"/>
      <c r="P308" s="222"/>
      <c r="Q308" s="230"/>
      <c r="R308" s="230"/>
      <c r="S308" s="225"/>
      <c r="T308" s="217"/>
    </row>
    <row r="309" spans="2:20" s="12" customFormat="1" ht="33.6" customHeight="1" x14ac:dyDescent="0.25">
      <c r="B309" s="213"/>
      <c r="C309" s="203"/>
      <c r="D309" s="203"/>
      <c r="E309" s="215"/>
      <c r="F309" s="52" t="s">
        <v>383</v>
      </c>
      <c r="G309" s="215"/>
      <c r="H309" s="255"/>
      <c r="I309" s="215"/>
      <c r="J309" s="215"/>
      <c r="K309" s="215"/>
      <c r="L309" s="215"/>
      <c r="M309" s="215"/>
      <c r="N309" s="215"/>
      <c r="O309" s="202"/>
      <c r="P309" s="222"/>
      <c r="Q309" s="230"/>
      <c r="R309" s="230"/>
      <c r="S309" s="225"/>
      <c r="T309" s="217"/>
    </row>
    <row r="310" spans="2:20" s="12" customFormat="1" ht="44.25" customHeight="1" x14ac:dyDescent="0.25">
      <c r="B310" s="213"/>
      <c r="C310" s="203"/>
      <c r="D310" s="203"/>
      <c r="E310" s="215"/>
      <c r="F310" s="52" t="s">
        <v>384</v>
      </c>
      <c r="G310" s="215"/>
      <c r="H310" s="255"/>
      <c r="I310" s="215"/>
      <c r="J310" s="215"/>
      <c r="K310" s="215"/>
      <c r="L310" s="215"/>
      <c r="M310" s="215"/>
      <c r="N310" s="215"/>
      <c r="O310" s="202"/>
      <c r="P310" s="222"/>
      <c r="Q310" s="230"/>
      <c r="R310" s="230"/>
      <c r="S310" s="225"/>
      <c r="T310" s="217"/>
    </row>
    <row r="311" spans="2:20" s="12" customFormat="1" ht="54" customHeight="1" x14ac:dyDescent="0.25">
      <c r="B311" s="213" t="s">
        <v>2163</v>
      </c>
      <c r="C311" s="203" t="s">
        <v>385</v>
      </c>
      <c r="D311" s="203" t="s">
        <v>1819</v>
      </c>
      <c r="E311" s="215" t="s">
        <v>25</v>
      </c>
      <c r="F311" s="52" t="s">
        <v>1820</v>
      </c>
      <c r="G311" s="215" t="s">
        <v>79</v>
      </c>
      <c r="H311" s="255">
        <v>1</v>
      </c>
      <c r="I311" s="215" t="s">
        <v>386</v>
      </c>
      <c r="J311" s="215" t="s">
        <v>387</v>
      </c>
      <c r="K311" s="215" t="s">
        <v>388</v>
      </c>
      <c r="L311" s="215"/>
      <c r="M311" s="215"/>
      <c r="N311" s="215"/>
      <c r="O311" s="202"/>
      <c r="P311" s="222"/>
      <c r="Q311" s="230"/>
      <c r="R311" s="230"/>
      <c r="S311" s="225"/>
      <c r="T311" s="217"/>
    </row>
    <row r="312" spans="2:20" s="12" customFormat="1" ht="54.75" customHeight="1" x14ac:dyDescent="0.25">
      <c r="B312" s="213"/>
      <c r="C312" s="203"/>
      <c r="D312" s="203"/>
      <c r="E312" s="215"/>
      <c r="F312" s="52" t="s">
        <v>389</v>
      </c>
      <c r="G312" s="215"/>
      <c r="H312" s="255"/>
      <c r="I312" s="215"/>
      <c r="J312" s="215"/>
      <c r="K312" s="215"/>
      <c r="L312" s="215"/>
      <c r="M312" s="215"/>
      <c r="N312" s="215"/>
      <c r="O312" s="202"/>
      <c r="P312" s="222"/>
      <c r="Q312" s="230"/>
      <c r="R312" s="230"/>
      <c r="S312" s="225"/>
      <c r="T312" s="217"/>
    </row>
    <row r="313" spans="2:20" s="12" customFormat="1" ht="33.6" customHeight="1" x14ac:dyDescent="0.25">
      <c r="B313" s="213"/>
      <c r="C313" s="203"/>
      <c r="D313" s="203"/>
      <c r="E313" s="215"/>
      <c r="F313" s="52" t="s">
        <v>390</v>
      </c>
      <c r="G313" s="215"/>
      <c r="H313" s="255"/>
      <c r="I313" s="215"/>
      <c r="J313" s="215"/>
      <c r="K313" s="215"/>
      <c r="L313" s="215"/>
      <c r="M313" s="215"/>
      <c r="N313" s="215"/>
      <c r="O313" s="202"/>
      <c r="P313" s="222"/>
      <c r="Q313" s="230"/>
      <c r="R313" s="230"/>
      <c r="S313" s="225"/>
      <c r="T313" s="217"/>
    </row>
    <row r="314" spans="2:20" s="12" customFormat="1" ht="33.6" customHeight="1" x14ac:dyDescent="0.25">
      <c r="B314" s="213"/>
      <c r="C314" s="203"/>
      <c r="D314" s="203"/>
      <c r="E314" s="215"/>
      <c r="F314" s="52" t="s">
        <v>391</v>
      </c>
      <c r="G314" s="215"/>
      <c r="H314" s="255"/>
      <c r="I314" s="215"/>
      <c r="J314" s="215"/>
      <c r="K314" s="215"/>
      <c r="L314" s="215"/>
      <c r="M314" s="215"/>
      <c r="N314" s="215"/>
      <c r="O314" s="202"/>
      <c r="P314" s="222"/>
      <c r="Q314" s="230"/>
      <c r="R314" s="230"/>
      <c r="S314" s="225"/>
      <c r="T314" s="217"/>
    </row>
    <row r="315" spans="2:20" s="12" customFormat="1" ht="33.6" customHeight="1" x14ac:dyDescent="0.25">
      <c r="B315" s="213" t="s">
        <v>2164</v>
      </c>
      <c r="C315" s="203" t="s">
        <v>392</v>
      </c>
      <c r="D315" s="203" t="s">
        <v>393</v>
      </c>
      <c r="E315" s="215" t="s">
        <v>25</v>
      </c>
      <c r="F315" s="91" t="s">
        <v>1649</v>
      </c>
      <c r="G315" s="215" t="s">
        <v>79</v>
      </c>
      <c r="H315" s="255">
        <v>1</v>
      </c>
      <c r="I315" s="215" t="s">
        <v>1351</v>
      </c>
      <c r="J315" s="215" t="s">
        <v>1951</v>
      </c>
      <c r="K315" s="215" t="s">
        <v>1950</v>
      </c>
      <c r="L315" s="215"/>
      <c r="M315" s="215"/>
      <c r="N315" s="215"/>
      <c r="O315" s="202"/>
      <c r="P315" s="222"/>
      <c r="Q315" s="230"/>
      <c r="R315" s="230"/>
      <c r="S315" s="225"/>
      <c r="T315" s="217"/>
    </row>
    <row r="316" spans="2:20" s="12" customFormat="1" ht="33.6" customHeight="1" x14ac:dyDescent="0.25">
      <c r="B316" s="213"/>
      <c r="C316" s="203"/>
      <c r="D316" s="203"/>
      <c r="E316" s="215"/>
      <c r="F316" s="52" t="s">
        <v>394</v>
      </c>
      <c r="G316" s="215"/>
      <c r="H316" s="255"/>
      <c r="I316" s="215"/>
      <c r="J316" s="215"/>
      <c r="K316" s="215"/>
      <c r="L316" s="215"/>
      <c r="M316" s="215"/>
      <c r="N316" s="215"/>
      <c r="O316" s="202"/>
      <c r="P316" s="222"/>
      <c r="Q316" s="230"/>
      <c r="R316" s="230"/>
      <c r="S316" s="225"/>
      <c r="T316" s="217"/>
    </row>
    <row r="317" spans="2:20" s="12" customFormat="1" ht="33.6" customHeight="1" x14ac:dyDescent="0.25">
      <c r="B317" s="213"/>
      <c r="C317" s="203"/>
      <c r="D317" s="203"/>
      <c r="E317" s="215"/>
      <c r="F317" s="164" t="s">
        <v>395</v>
      </c>
      <c r="G317" s="215"/>
      <c r="H317" s="255"/>
      <c r="I317" s="215"/>
      <c r="J317" s="215"/>
      <c r="K317" s="215"/>
      <c r="L317" s="215"/>
      <c r="M317" s="215"/>
      <c r="N317" s="215"/>
      <c r="O317" s="202"/>
      <c r="P317" s="222"/>
      <c r="Q317" s="230"/>
      <c r="R317" s="230"/>
      <c r="S317" s="225"/>
      <c r="T317" s="217"/>
    </row>
    <row r="318" spans="2:20" s="12" customFormat="1" ht="33.6" customHeight="1" x14ac:dyDescent="0.25">
      <c r="B318" s="213"/>
      <c r="C318" s="203"/>
      <c r="D318" s="203"/>
      <c r="E318" s="215"/>
      <c r="F318" s="164" t="s">
        <v>396</v>
      </c>
      <c r="G318" s="215"/>
      <c r="H318" s="255"/>
      <c r="I318" s="215"/>
      <c r="J318" s="215"/>
      <c r="K318" s="215"/>
      <c r="L318" s="215"/>
      <c r="M318" s="215"/>
      <c r="N318" s="215"/>
      <c r="O318" s="202"/>
      <c r="P318" s="222"/>
      <c r="Q318" s="230"/>
      <c r="R318" s="230"/>
      <c r="S318" s="225"/>
      <c r="T318" s="217"/>
    </row>
    <row r="319" spans="2:20" s="12" customFormat="1" ht="33.6" customHeight="1" x14ac:dyDescent="0.25">
      <c r="B319" s="213"/>
      <c r="C319" s="203"/>
      <c r="D319" s="203"/>
      <c r="E319" s="215"/>
      <c r="F319" s="52" t="s">
        <v>1949</v>
      </c>
      <c r="G319" s="215"/>
      <c r="H319" s="255"/>
      <c r="I319" s="215"/>
      <c r="J319" s="215"/>
      <c r="K319" s="215"/>
      <c r="L319" s="215"/>
      <c r="M319" s="215"/>
      <c r="N319" s="215"/>
      <c r="O319" s="202"/>
      <c r="P319" s="222"/>
      <c r="Q319" s="230"/>
      <c r="R319" s="230"/>
      <c r="S319" s="225"/>
      <c r="T319" s="217"/>
    </row>
    <row r="320" spans="2:20" s="12" customFormat="1" ht="33.6" customHeight="1" x14ac:dyDescent="0.25">
      <c r="B320" s="213"/>
      <c r="C320" s="203"/>
      <c r="D320" s="203"/>
      <c r="E320" s="215"/>
      <c r="F320" s="91" t="s">
        <v>1650</v>
      </c>
      <c r="G320" s="215"/>
      <c r="H320" s="255"/>
      <c r="I320" s="215"/>
      <c r="J320" s="215"/>
      <c r="K320" s="215"/>
      <c r="L320" s="215"/>
      <c r="M320" s="215"/>
      <c r="N320" s="215"/>
      <c r="O320" s="202"/>
      <c r="P320" s="222"/>
      <c r="Q320" s="230"/>
      <c r="R320" s="230"/>
      <c r="S320" s="225"/>
      <c r="T320" s="217"/>
    </row>
    <row r="321" spans="2:20" s="12" customFormat="1" ht="33.6" customHeight="1" x14ac:dyDescent="0.25">
      <c r="B321" s="213"/>
      <c r="C321" s="203"/>
      <c r="D321" s="203"/>
      <c r="E321" s="215"/>
      <c r="F321" s="91" t="s">
        <v>1134</v>
      </c>
      <c r="G321" s="215"/>
      <c r="H321" s="255"/>
      <c r="I321" s="215"/>
      <c r="J321" s="215"/>
      <c r="K321" s="215"/>
      <c r="L321" s="215"/>
      <c r="M321" s="215"/>
      <c r="N321" s="215"/>
      <c r="O321" s="202"/>
      <c r="P321" s="222"/>
      <c r="Q321" s="230"/>
      <c r="R321" s="230"/>
      <c r="S321" s="225"/>
      <c r="T321" s="217"/>
    </row>
    <row r="322" spans="2:20" s="12" customFormat="1" ht="46.5" customHeight="1" x14ac:dyDescent="0.25">
      <c r="B322" s="213" t="s">
        <v>2165</v>
      </c>
      <c r="C322" s="203" t="s">
        <v>397</v>
      </c>
      <c r="D322" s="203" t="s">
        <v>398</v>
      </c>
      <c r="E322" s="215" t="s">
        <v>25</v>
      </c>
      <c r="F322" s="52" t="s">
        <v>399</v>
      </c>
      <c r="G322" s="215" t="s">
        <v>79</v>
      </c>
      <c r="H322" s="255">
        <v>0.9</v>
      </c>
      <c r="I322" s="215" t="s">
        <v>1821</v>
      </c>
      <c r="J322" s="215" t="s">
        <v>400</v>
      </c>
      <c r="K322" s="215" t="s">
        <v>47</v>
      </c>
      <c r="L322" s="215"/>
      <c r="M322" s="215"/>
      <c r="N322" s="215"/>
      <c r="O322" s="202"/>
      <c r="P322" s="222"/>
      <c r="Q322" s="230"/>
      <c r="R322" s="230"/>
      <c r="S322" s="225"/>
      <c r="T322" s="217"/>
    </row>
    <row r="323" spans="2:20" s="12" customFormat="1" ht="33.6" customHeight="1" x14ac:dyDescent="0.25">
      <c r="B323" s="213"/>
      <c r="C323" s="203"/>
      <c r="D323" s="203"/>
      <c r="E323" s="215"/>
      <c r="F323" s="52" t="s">
        <v>1822</v>
      </c>
      <c r="G323" s="215"/>
      <c r="H323" s="255"/>
      <c r="I323" s="215"/>
      <c r="J323" s="215"/>
      <c r="K323" s="215"/>
      <c r="L323" s="215"/>
      <c r="M323" s="215"/>
      <c r="N323" s="215"/>
      <c r="O323" s="202"/>
      <c r="P323" s="222"/>
      <c r="Q323" s="230"/>
      <c r="R323" s="230"/>
      <c r="S323" s="225"/>
      <c r="T323" s="217"/>
    </row>
    <row r="324" spans="2:20" s="12" customFormat="1" ht="48" customHeight="1" x14ac:dyDescent="0.25">
      <c r="B324" s="213" t="s">
        <v>2166</v>
      </c>
      <c r="C324" s="203" t="s">
        <v>401</v>
      </c>
      <c r="D324" s="203" t="s">
        <v>402</v>
      </c>
      <c r="E324" s="215" t="s">
        <v>25</v>
      </c>
      <c r="F324" s="52" t="s">
        <v>403</v>
      </c>
      <c r="G324" s="215" t="s">
        <v>79</v>
      </c>
      <c r="H324" s="255">
        <v>1</v>
      </c>
      <c r="I324" s="215" t="s">
        <v>404</v>
      </c>
      <c r="J324" s="215" t="s">
        <v>405</v>
      </c>
      <c r="K324" s="215" t="s">
        <v>47</v>
      </c>
      <c r="L324" s="215" t="s">
        <v>353</v>
      </c>
      <c r="M324" s="215" t="s">
        <v>406</v>
      </c>
      <c r="N324" s="215" t="s">
        <v>407</v>
      </c>
      <c r="O324" s="202" t="s">
        <v>32</v>
      </c>
      <c r="P324" s="222">
        <v>0</v>
      </c>
      <c r="Q324" s="230" t="s">
        <v>1447</v>
      </c>
      <c r="R324" s="230"/>
      <c r="S324" s="225"/>
      <c r="T324" s="217"/>
    </row>
    <row r="325" spans="2:20" s="12" customFormat="1" ht="62.25" customHeight="1" x14ac:dyDescent="0.25">
      <c r="B325" s="213"/>
      <c r="C325" s="203"/>
      <c r="D325" s="203"/>
      <c r="E325" s="215"/>
      <c r="F325" s="52" t="s">
        <v>408</v>
      </c>
      <c r="G325" s="215"/>
      <c r="H325" s="255"/>
      <c r="I325" s="215"/>
      <c r="J325" s="215"/>
      <c r="K325" s="215"/>
      <c r="L325" s="215"/>
      <c r="M325" s="215"/>
      <c r="N325" s="215"/>
      <c r="O325" s="202"/>
      <c r="P325" s="222"/>
      <c r="Q325" s="230"/>
      <c r="R325" s="230"/>
      <c r="S325" s="225"/>
      <c r="T325" s="217"/>
    </row>
    <row r="326" spans="2:20" s="12" customFormat="1" ht="57" customHeight="1" x14ac:dyDescent="0.25">
      <c r="B326" s="213"/>
      <c r="C326" s="203"/>
      <c r="D326" s="203"/>
      <c r="E326" s="215"/>
      <c r="F326" s="52" t="s">
        <v>409</v>
      </c>
      <c r="G326" s="215"/>
      <c r="H326" s="255"/>
      <c r="I326" s="215"/>
      <c r="J326" s="215"/>
      <c r="K326" s="215"/>
      <c r="L326" s="215"/>
      <c r="M326" s="215"/>
      <c r="N326" s="215"/>
      <c r="O326" s="202"/>
      <c r="P326" s="222"/>
      <c r="Q326" s="230"/>
      <c r="R326" s="230"/>
      <c r="S326" s="225"/>
      <c r="T326" s="217"/>
    </row>
    <row r="327" spans="2:20" s="12" customFormat="1" ht="57" customHeight="1" x14ac:dyDescent="0.25">
      <c r="B327" s="213"/>
      <c r="C327" s="203"/>
      <c r="D327" s="203"/>
      <c r="E327" s="215"/>
      <c r="F327" s="52" t="s">
        <v>410</v>
      </c>
      <c r="G327" s="215"/>
      <c r="H327" s="255"/>
      <c r="I327" s="215"/>
      <c r="J327" s="215"/>
      <c r="K327" s="215"/>
      <c r="L327" s="215"/>
      <c r="M327" s="215"/>
      <c r="N327" s="215"/>
      <c r="O327" s="202"/>
      <c r="P327" s="222"/>
      <c r="Q327" s="230"/>
      <c r="R327" s="230"/>
      <c r="S327" s="225"/>
      <c r="T327" s="217"/>
    </row>
    <row r="328" spans="2:20" s="12" customFormat="1" ht="33.6" customHeight="1" x14ac:dyDescent="0.25">
      <c r="B328" s="213"/>
      <c r="C328" s="203"/>
      <c r="D328" s="203"/>
      <c r="E328" s="215"/>
      <c r="F328" s="52" t="s">
        <v>411</v>
      </c>
      <c r="G328" s="215"/>
      <c r="H328" s="255"/>
      <c r="I328" s="215"/>
      <c r="J328" s="215"/>
      <c r="K328" s="215"/>
      <c r="L328" s="215"/>
      <c r="M328" s="215"/>
      <c r="N328" s="215"/>
      <c r="O328" s="202"/>
      <c r="P328" s="222"/>
      <c r="Q328" s="230"/>
      <c r="R328" s="230"/>
      <c r="S328" s="225"/>
      <c r="T328" s="217"/>
    </row>
    <row r="329" spans="2:20" s="12" customFormat="1" ht="33.6" customHeight="1" x14ac:dyDescent="0.25">
      <c r="B329" s="213" t="s">
        <v>1996</v>
      </c>
      <c r="C329" s="203" t="s">
        <v>412</v>
      </c>
      <c r="D329" s="203" t="s">
        <v>413</v>
      </c>
      <c r="E329" s="215" t="s">
        <v>25</v>
      </c>
      <c r="F329" s="52" t="s">
        <v>414</v>
      </c>
      <c r="G329" s="215" t="s">
        <v>79</v>
      </c>
      <c r="H329" s="255">
        <v>1</v>
      </c>
      <c r="I329" s="215" t="s">
        <v>415</v>
      </c>
      <c r="J329" s="215" t="s">
        <v>416</v>
      </c>
      <c r="K329" s="215" t="s">
        <v>47</v>
      </c>
      <c r="L329" s="215" t="s">
        <v>353</v>
      </c>
      <c r="M329" s="215" t="s">
        <v>118</v>
      </c>
      <c r="N329" s="215" t="s">
        <v>124</v>
      </c>
      <c r="O329" s="202" t="s">
        <v>32</v>
      </c>
      <c r="P329" s="222">
        <v>0</v>
      </c>
      <c r="Q329" s="230"/>
      <c r="R329" s="230"/>
      <c r="S329" s="225"/>
      <c r="T329" s="217"/>
    </row>
    <row r="330" spans="2:20" s="12" customFormat="1" ht="33.6" customHeight="1" x14ac:dyDescent="0.25">
      <c r="B330" s="213"/>
      <c r="C330" s="203"/>
      <c r="D330" s="203"/>
      <c r="E330" s="215"/>
      <c r="F330" s="52" t="s">
        <v>417</v>
      </c>
      <c r="G330" s="215"/>
      <c r="H330" s="255"/>
      <c r="I330" s="215"/>
      <c r="J330" s="215"/>
      <c r="K330" s="215"/>
      <c r="L330" s="215"/>
      <c r="M330" s="215"/>
      <c r="N330" s="215"/>
      <c r="O330" s="202"/>
      <c r="P330" s="222"/>
      <c r="Q330" s="230"/>
      <c r="R330" s="230"/>
      <c r="S330" s="225"/>
      <c r="T330" s="217"/>
    </row>
    <row r="331" spans="2:20" s="12" customFormat="1" ht="33.6" customHeight="1" x14ac:dyDescent="0.25">
      <c r="B331" s="213"/>
      <c r="C331" s="203"/>
      <c r="D331" s="203"/>
      <c r="E331" s="215"/>
      <c r="F331" s="52" t="s">
        <v>418</v>
      </c>
      <c r="G331" s="215"/>
      <c r="H331" s="255"/>
      <c r="I331" s="215"/>
      <c r="J331" s="215"/>
      <c r="K331" s="215"/>
      <c r="L331" s="215"/>
      <c r="M331" s="215"/>
      <c r="N331" s="215"/>
      <c r="O331" s="202"/>
      <c r="P331" s="222"/>
      <c r="Q331" s="230"/>
      <c r="R331" s="230"/>
      <c r="S331" s="225"/>
      <c r="T331" s="217"/>
    </row>
    <row r="332" spans="2:20" s="12" customFormat="1" ht="33.6" customHeight="1" x14ac:dyDescent="0.25">
      <c r="B332" s="213"/>
      <c r="C332" s="203"/>
      <c r="D332" s="203"/>
      <c r="E332" s="215"/>
      <c r="F332" s="52" t="s">
        <v>419</v>
      </c>
      <c r="G332" s="215"/>
      <c r="H332" s="255"/>
      <c r="I332" s="215"/>
      <c r="J332" s="215"/>
      <c r="K332" s="215"/>
      <c r="L332" s="215"/>
      <c r="M332" s="215"/>
      <c r="N332" s="215"/>
      <c r="O332" s="202"/>
      <c r="P332" s="222"/>
      <c r="Q332" s="230"/>
      <c r="R332" s="230"/>
      <c r="S332" s="225"/>
      <c r="T332" s="217"/>
    </row>
    <row r="333" spans="2:20" s="12" customFormat="1" ht="33.6" customHeight="1" x14ac:dyDescent="0.25">
      <c r="B333" s="213"/>
      <c r="C333" s="203"/>
      <c r="D333" s="203"/>
      <c r="E333" s="215"/>
      <c r="F333" s="52" t="s">
        <v>420</v>
      </c>
      <c r="G333" s="215"/>
      <c r="H333" s="255"/>
      <c r="I333" s="215"/>
      <c r="J333" s="215"/>
      <c r="K333" s="215"/>
      <c r="L333" s="215"/>
      <c r="M333" s="215"/>
      <c r="N333" s="215"/>
      <c r="O333" s="202"/>
      <c r="P333" s="222"/>
      <c r="Q333" s="230"/>
      <c r="R333" s="230"/>
      <c r="S333" s="225"/>
      <c r="T333" s="217"/>
    </row>
    <row r="334" spans="2:20" s="12" customFormat="1" ht="33.6" customHeight="1" x14ac:dyDescent="0.25">
      <c r="B334" s="213"/>
      <c r="C334" s="203"/>
      <c r="D334" s="203"/>
      <c r="E334" s="215"/>
      <c r="F334" s="52" t="s">
        <v>421</v>
      </c>
      <c r="G334" s="215"/>
      <c r="H334" s="255"/>
      <c r="I334" s="215"/>
      <c r="J334" s="215"/>
      <c r="K334" s="215"/>
      <c r="L334" s="215"/>
      <c r="M334" s="215"/>
      <c r="N334" s="215"/>
      <c r="O334" s="202"/>
      <c r="P334" s="222"/>
      <c r="Q334" s="230"/>
      <c r="R334" s="230"/>
      <c r="S334" s="225"/>
      <c r="T334" s="217"/>
    </row>
    <row r="335" spans="2:20" s="12" customFormat="1" ht="33.6" customHeight="1" x14ac:dyDescent="0.25">
      <c r="B335" s="213"/>
      <c r="C335" s="203"/>
      <c r="D335" s="203"/>
      <c r="E335" s="215"/>
      <c r="F335" s="52" t="s">
        <v>422</v>
      </c>
      <c r="G335" s="215"/>
      <c r="H335" s="255"/>
      <c r="I335" s="215"/>
      <c r="J335" s="215"/>
      <c r="K335" s="215"/>
      <c r="L335" s="215"/>
      <c r="M335" s="42" t="s">
        <v>124</v>
      </c>
      <c r="N335" s="215"/>
      <c r="O335" s="202"/>
      <c r="P335" s="222"/>
      <c r="Q335" s="230"/>
      <c r="R335" s="230"/>
      <c r="S335" s="225"/>
      <c r="T335" s="217"/>
    </row>
    <row r="336" spans="2:20" s="12" customFormat="1" ht="33.6" customHeight="1" x14ac:dyDescent="0.25">
      <c r="B336" s="213" t="s">
        <v>2069</v>
      </c>
      <c r="C336" s="203" t="s">
        <v>423</v>
      </c>
      <c r="D336" s="203" t="s">
        <v>424</v>
      </c>
      <c r="E336" s="215" t="s">
        <v>25</v>
      </c>
      <c r="F336" s="52" t="s">
        <v>425</v>
      </c>
      <c r="G336" s="215" t="s">
        <v>79</v>
      </c>
      <c r="H336" s="256">
        <v>1</v>
      </c>
      <c r="I336" s="215" t="s">
        <v>426</v>
      </c>
      <c r="J336" s="215" t="s">
        <v>427</v>
      </c>
      <c r="K336" s="215" t="s">
        <v>428</v>
      </c>
      <c r="L336" s="215" t="s">
        <v>429</v>
      </c>
      <c r="M336" s="215" t="s">
        <v>123</v>
      </c>
      <c r="N336" s="215" t="s">
        <v>124</v>
      </c>
      <c r="O336" s="202" t="s">
        <v>32</v>
      </c>
      <c r="P336" s="199">
        <v>0</v>
      </c>
      <c r="Q336" s="230" t="s">
        <v>1450</v>
      </c>
      <c r="R336" s="230" t="s">
        <v>1451</v>
      </c>
      <c r="S336" s="533" t="s">
        <v>1452</v>
      </c>
      <c r="T336" s="217"/>
    </row>
    <row r="337" spans="2:20" s="12" customFormat="1" ht="33.6" customHeight="1" x14ac:dyDescent="0.25">
      <c r="B337" s="213"/>
      <c r="C337" s="203"/>
      <c r="D337" s="203"/>
      <c r="E337" s="215"/>
      <c r="F337" s="52" t="s">
        <v>430</v>
      </c>
      <c r="G337" s="215"/>
      <c r="H337" s="256"/>
      <c r="I337" s="215"/>
      <c r="J337" s="215"/>
      <c r="K337" s="215"/>
      <c r="L337" s="215"/>
      <c r="M337" s="215"/>
      <c r="N337" s="215"/>
      <c r="O337" s="202"/>
      <c r="P337" s="200"/>
      <c r="Q337" s="230"/>
      <c r="R337" s="230"/>
      <c r="S337" s="533"/>
      <c r="T337" s="217"/>
    </row>
    <row r="338" spans="2:20" s="12" customFormat="1" ht="33.6" customHeight="1" x14ac:dyDescent="0.25">
      <c r="B338" s="213"/>
      <c r="C338" s="203"/>
      <c r="D338" s="203"/>
      <c r="E338" s="215"/>
      <c r="F338" s="52" t="s">
        <v>431</v>
      </c>
      <c r="G338" s="215"/>
      <c r="H338" s="256"/>
      <c r="I338" s="215"/>
      <c r="J338" s="215"/>
      <c r="K338" s="215"/>
      <c r="L338" s="215"/>
      <c r="M338" s="215"/>
      <c r="N338" s="215"/>
      <c r="O338" s="202"/>
      <c r="P338" s="201"/>
      <c r="Q338" s="230"/>
      <c r="R338" s="230"/>
      <c r="S338" s="533"/>
      <c r="T338" s="217"/>
    </row>
    <row r="339" spans="2:20" s="12" customFormat="1" ht="33.6" customHeight="1" x14ac:dyDescent="0.25">
      <c r="B339" s="213" t="s">
        <v>2167</v>
      </c>
      <c r="C339" s="203" t="s">
        <v>1346</v>
      </c>
      <c r="D339" s="203" t="s">
        <v>1347</v>
      </c>
      <c r="E339" s="215" t="s">
        <v>25</v>
      </c>
      <c r="F339" s="52" t="s">
        <v>432</v>
      </c>
      <c r="G339" s="215" t="s">
        <v>79</v>
      </c>
      <c r="H339" s="256">
        <v>1</v>
      </c>
      <c r="I339" s="215" t="s">
        <v>1348</v>
      </c>
      <c r="J339" s="215" t="s">
        <v>1350</v>
      </c>
      <c r="K339" s="215" t="s">
        <v>428</v>
      </c>
      <c r="L339" s="215" t="s">
        <v>1823</v>
      </c>
      <c r="M339" s="215" t="s">
        <v>362</v>
      </c>
      <c r="N339" s="215" t="s">
        <v>161</v>
      </c>
      <c r="O339" s="202" t="s">
        <v>32</v>
      </c>
      <c r="P339" s="222">
        <v>0</v>
      </c>
      <c r="Q339" s="230" t="s">
        <v>1453</v>
      </c>
      <c r="R339" s="230" t="s">
        <v>1824</v>
      </c>
      <c r="S339" s="225" t="s">
        <v>1825</v>
      </c>
      <c r="T339" s="217"/>
    </row>
    <row r="340" spans="2:20" s="12" customFormat="1" ht="50.25" customHeight="1" x14ac:dyDescent="0.25">
      <c r="B340" s="213"/>
      <c r="C340" s="203"/>
      <c r="D340" s="203"/>
      <c r="E340" s="215"/>
      <c r="F340" s="52" t="s">
        <v>1286</v>
      </c>
      <c r="G340" s="215"/>
      <c r="H340" s="256"/>
      <c r="I340" s="215"/>
      <c r="J340" s="215"/>
      <c r="K340" s="215"/>
      <c r="L340" s="215"/>
      <c r="M340" s="215"/>
      <c r="N340" s="215"/>
      <c r="O340" s="202"/>
      <c r="P340" s="222"/>
      <c r="Q340" s="230"/>
      <c r="R340" s="230"/>
      <c r="S340" s="225"/>
      <c r="T340" s="217"/>
    </row>
    <row r="341" spans="2:20" s="12" customFormat="1" ht="39.75" customHeight="1" x14ac:dyDescent="0.25">
      <c r="B341" s="213"/>
      <c r="C341" s="203"/>
      <c r="D341" s="203"/>
      <c r="E341" s="215"/>
      <c r="F341" s="52" t="s">
        <v>1826</v>
      </c>
      <c r="G341" s="215"/>
      <c r="H341" s="256"/>
      <c r="I341" s="215"/>
      <c r="J341" s="215"/>
      <c r="K341" s="215"/>
      <c r="L341" s="215"/>
      <c r="M341" s="215"/>
      <c r="N341" s="215"/>
      <c r="O341" s="202"/>
      <c r="P341" s="222"/>
      <c r="Q341" s="230"/>
      <c r="R341" s="230"/>
      <c r="S341" s="225"/>
      <c r="T341" s="217"/>
    </row>
    <row r="342" spans="2:20" s="12" customFormat="1" ht="51.75" customHeight="1" x14ac:dyDescent="0.25">
      <c r="B342" s="213"/>
      <c r="C342" s="203"/>
      <c r="D342" s="203"/>
      <c r="E342" s="215"/>
      <c r="F342" s="52" t="s">
        <v>1349</v>
      </c>
      <c r="G342" s="215"/>
      <c r="H342" s="256"/>
      <c r="I342" s="215"/>
      <c r="J342" s="215"/>
      <c r="K342" s="215"/>
      <c r="L342" s="215"/>
      <c r="M342" s="215"/>
      <c r="N342" s="215"/>
      <c r="O342" s="202"/>
      <c r="P342" s="222"/>
      <c r="Q342" s="230"/>
      <c r="R342" s="230"/>
      <c r="S342" s="225"/>
      <c r="T342" s="217"/>
    </row>
    <row r="343" spans="2:20" s="12" customFormat="1" ht="33.6" customHeight="1" x14ac:dyDescent="0.25">
      <c r="B343" s="213" t="s">
        <v>2070</v>
      </c>
      <c r="C343" s="203" t="s">
        <v>433</v>
      </c>
      <c r="D343" s="203" t="s">
        <v>434</v>
      </c>
      <c r="E343" s="215" t="s">
        <v>25</v>
      </c>
      <c r="F343" s="52" t="s">
        <v>435</v>
      </c>
      <c r="G343" s="215" t="s">
        <v>79</v>
      </c>
      <c r="H343" s="256">
        <v>1</v>
      </c>
      <c r="I343" s="215" t="s">
        <v>1352</v>
      </c>
      <c r="J343" s="215" t="s">
        <v>436</v>
      </c>
      <c r="K343" s="215" t="s">
        <v>437</v>
      </c>
      <c r="L343" s="221" t="s">
        <v>438</v>
      </c>
      <c r="M343" s="235" t="s">
        <v>118</v>
      </c>
      <c r="N343" s="202" t="s">
        <v>439</v>
      </c>
      <c r="O343" s="202" t="s">
        <v>32</v>
      </c>
      <c r="P343" s="222">
        <v>0</v>
      </c>
      <c r="Q343" s="230" t="s">
        <v>1454</v>
      </c>
      <c r="R343" s="230" t="s">
        <v>1455</v>
      </c>
      <c r="S343" s="225" t="s">
        <v>1456</v>
      </c>
      <c r="T343" s="217"/>
    </row>
    <row r="344" spans="2:20" s="12" customFormat="1" ht="33.6" customHeight="1" x14ac:dyDescent="0.25">
      <c r="B344" s="213"/>
      <c r="C344" s="203"/>
      <c r="D344" s="203"/>
      <c r="E344" s="215"/>
      <c r="F344" s="52" t="s">
        <v>440</v>
      </c>
      <c r="G344" s="215"/>
      <c r="H344" s="256"/>
      <c r="I344" s="215"/>
      <c r="J344" s="215"/>
      <c r="K344" s="215"/>
      <c r="L344" s="221"/>
      <c r="M344" s="235"/>
      <c r="N344" s="202"/>
      <c r="O344" s="202"/>
      <c r="P344" s="222"/>
      <c r="Q344" s="230"/>
      <c r="R344" s="230"/>
      <c r="S344" s="225"/>
      <c r="T344" s="217"/>
    </row>
    <row r="345" spans="2:20" s="12" customFormat="1" ht="33.6" customHeight="1" x14ac:dyDescent="0.25">
      <c r="B345" s="213"/>
      <c r="C345" s="203"/>
      <c r="D345" s="203"/>
      <c r="E345" s="215"/>
      <c r="F345" s="52" t="s">
        <v>441</v>
      </c>
      <c r="G345" s="215"/>
      <c r="H345" s="256"/>
      <c r="I345" s="215"/>
      <c r="J345" s="215"/>
      <c r="K345" s="215"/>
      <c r="L345" s="221"/>
      <c r="M345" s="39" t="s">
        <v>442</v>
      </c>
      <c r="N345" s="36" t="s">
        <v>443</v>
      </c>
      <c r="O345" s="202"/>
      <c r="P345" s="222"/>
      <c r="Q345" s="230"/>
      <c r="R345" s="230"/>
      <c r="S345" s="225"/>
      <c r="T345" s="217"/>
    </row>
    <row r="346" spans="2:20" s="12" customFormat="1" ht="33.6" customHeight="1" x14ac:dyDescent="0.25">
      <c r="B346" s="213"/>
      <c r="C346" s="203"/>
      <c r="D346" s="203"/>
      <c r="E346" s="215"/>
      <c r="F346" s="52" t="s">
        <v>444</v>
      </c>
      <c r="G346" s="215"/>
      <c r="H346" s="256"/>
      <c r="I346" s="215"/>
      <c r="J346" s="215"/>
      <c r="K346" s="215"/>
      <c r="L346" s="221"/>
      <c r="M346" s="39" t="s">
        <v>443</v>
      </c>
      <c r="N346" s="36" t="s">
        <v>124</v>
      </c>
      <c r="O346" s="202"/>
      <c r="P346" s="222"/>
      <c r="Q346" s="230"/>
      <c r="R346" s="230"/>
      <c r="S346" s="225"/>
      <c r="T346" s="217"/>
    </row>
    <row r="347" spans="2:20" s="12" customFormat="1" ht="37.5" customHeight="1" x14ac:dyDescent="0.25">
      <c r="B347" s="216" t="s">
        <v>2071</v>
      </c>
      <c r="C347" s="215" t="s">
        <v>445</v>
      </c>
      <c r="D347" s="202" t="s">
        <v>1827</v>
      </c>
      <c r="E347" s="215" t="s">
        <v>46</v>
      </c>
      <c r="F347" s="52" t="s">
        <v>446</v>
      </c>
      <c r="G347" s="215" t="s">
        <v>79</v>
      </c>
      <c r="H347" s="219">
        <v>1</v>
      </c>
      <c r="I347" s="215" t="s">
        <v>108</v>
      </c>
      <c r="J347" s="215" t="s">
        <v>447</v>
      </c>
      <c r="K347" s="215" t="s">
        <v>448</v>
      </c>
      <c r="L347" s="215" t="s">
        <v>449</v>
      </c>
      <c r="M347" s="309" t="s">
        <v>442</v>
      </c>
      <c r="N347" s="309" t="s">
        <v>443</v>
      </c>
      <c r="O347" s="202" t="s">
        <v>32</v>
      </c>
      <c r="P347" s="222">
        <v>0</v>
      </c>
      <c r="Q347" s="463" t="s">
        <v>1457</v>
      </c>
      <c r="R347" s="463" t="s">
        <v>1458</v>
      </c>
      <c r="S347" s="226" t="s">
        <v>1459</v>
      </c>
      <c r="T347" s="217"/>
    </row>
    <row r="348" spans="2:20" s="12" customFormat="1" ht="41.25" customHeight="1" x14ac:dyDescent="0.25">
      <c r="B348" s="216"/>
      <c r="C348" s="215"/>
      <c r="D348" s="202"/>
      <c r="E348" s="215"/>
      <c r="F348" s="52" t="s">
        <v>450</v>
      </c>
      <c r="G348" s="215"/>
      <c r="H348" s="219"/>
      <c r="I348" s="215"/>
      <c r="J348" s="215"/>
      <c r="K348" s="215"/>
      <c r="L348" s="215"/>
      <c r="M348" s="309"/>
      <c r="N348" s="309"/>
      <c r="O348" s="202"/>
      <c r="P348" s="222"/>
      <c r="Q348" s="463"/>
      <c r="R348" s="463"/>
      <c r="S348" s="226"/>
      <c r="T348" s="217"/>
    </row>
    <row r="349" spans="2:20" s="12" customFormat="1" ht="87" customHeight="1" x14ac:dyDescent="0.25">
      <c r="B349" s="107" t="s">
        <v>2072</v>
      </c>
      <c r="C349" s="42" t="s">
        <v>451</v>
      </c>
      <c r="D349" s="42" t="s">
        <v>452</v>
      </c>
      <c r="E349" s="36" t="s">
        <v>25</v>
      </c>
      <c r="F349" s="52" t="s">
        <v>453</v>
      </c>
      <c r="G349" s="156" t="s">
        <v>79</v>
      </c>
      <c r="H349" s="54">
        <v>1</v>
      </c>
      <c r="I349" s="42" t="s">
        <v>1354</v>
      </c>
      <c r="J349" s="42" t="s">
        <v>1828</v>
      </c>
      <c r="K349" s="42" t="s">
        <v>1829</v>
      </c>
      <c r="L349" s="42" t="s">
        <v>353</v>
      </c>
      <c r="M349" s="53" t="s">
        <v>123</v>
      </c>
      <c r="N349" s="53" t="s">
        <v>124</v>
      </c>
      <c r="O349" s="36" t="s">
        <v>32</v>
      </c>
      <c r="P349" s="45">
        <v>0</v>
      </c>
      <c r="Q349" s="152" t="s">
        <v>1460</v>
      </c>
      <c r="R349" s="152" t="s">
        <v>1830</v>
      </c>
      <c r="S349" s="534" t="s">
        <v>2177</v>
      </c>
      <c r="T349" s="118"/>
    </row>
    <row r="350" spans="2:20" s="12" customFormat="1" ht="33.6" customHeight="1" x14ac:dyDescent="0.25">
      <c r="B350" s="248" t="s">
        <v>2168</v>
      </c>
      <c r="C350" s="215" t="s">
        <v>454</v>
      </c>
      <c r="D350" s="202" t="s">
        <v>455</v>
      </c>
      <c r="E350" s="202" t="s">
        <v>46</v>
      </c>
      <c r="F350" s="52" t="s">
        <v>1831</v>
      </c>
      <c r="G350" s="218" t="s">
        <v>79</v>
      </c>
      <c r="H350" s="219">
        <v>1</v>
      </c>
      <c r="I350" s="215" t="s">
        <v>456</v>
      </c>
      <c r="J350" s="215" t="s">
        <v>1832</v>
      </c>
      <c r="K350" s="215" t="s">
        <v>369</v>
      </c>
      <c r="L350" s="215" t="s">
        <v>2087</v>
      </c>
      <c r="M350" s="221" t="s">
        <v>123</v>
      </c>
      <c r="N350" s="221" t="s">
        <v>124</v>
      </c>
      <c r="O350" s="202" t="s">
        <v>32</v>
      </c>
      <c r="P350" s="222">
        <v>0</v>
      </c>
      <c r="Q350" s="344" t="s">
        <v>1461</v>
      </c>
      <c r="R350" s="344" t="s">
        <v>1462</v>
      </c>
      <c r="S350" s="226" t="s">
        <v>1463</v>
      </c>
      <c r="T350" s="217"/>
    </row>
    <row r="351" spans="2:20" s="12" customFormat="1" ht="47.25" customHeight="1" x14ac:dyDescent="0.25">
      <c r="B351" s="248"/>
      <c r="C351" s="215"/>
      <c r="D351" s="202"/>
      <c r="E351" s="202"/>
      <c r="F351" s="52" t="s">
        <v>1355</v>
      </c>
      <c r="G351" s="218"/>
      <c r="H351" s="219"/>
      <c r="I351" s="215"/>
      <c r="J351" s="215"/>
      <c r="K351" s="215"/>
      <c r="L351" s="215"/>
      <c r="M351" s="221"/>
      <c r="N351" s="221"/>
      <c r="O351" s="202"/>
      <c r="P351" s="222"/>
      <c r="Q351" s="344"/>
      <c r="R351" s="344"/>
      <c r="S351" s="226"/>
      <c r="T351" s="217"/>
    </row>
    <row r="352" spans="2:20" s="12" customFormat="1" ht="50.25" customHeight="1" x14ac:dyDescent="0.25">
      <c r="B352" s="248"/>
      <c r="C352" s="215"/>
      <c r="D352" s="202"/>
      <c r="E352" s="202"/>
      <c r="F352" s="52" t="s">
        <v>1833</v>
      </c>
      <c r="G352" s="218"/>
      <c r="H352" s="219"/>
      <c r="I352" s="215"/>
      <c r="J352" s="215"/>
      <c r="K352" s="215"/>
      <c r="L352" s="215"/>
      <c r="M352" s="221"/>
      <c r="N352" s="221"/>
      <c r="O352" s="202"/>
      <c r="P352" s="222"/>
      <c r="Q352" s="344"/>
      <c r="R352" s="344"/>
      <c r="S352" s="226"/>
      <c r="T352" s="217"/>
    </row>
    <row r="353" spans="2:20" s="12" customFormat="1" ht="33.6" customHeight="1" x14ac:dyDescent="0.25">
      <c r="B353" s="248"/>
      <c r="C353" s="215"/>
      <c r="D353" s="202"/>
      <c r="E353" s="202"/>
      <c r="F353" s="52" t="s">
        <v>457</v>
      </c>
      <c r="G353" s="218"/>
      <c r="H353" s="219"/>
      <c r="I353" s="215"/>
      <c r="J353" s="215"/>
      <c r="K353" s="215"/>
      <c r="L353" s="215"/>
      <c r="M353" s="221"/>
      <c r="N353" s="221"/>
      <c r="O353" s="202"/>
      <c r="P353" s="222"/>
      <c r="Q353" s="344"/>
      <c r="R353" s="344"/>
      <c r="S353" s="226"/>
      <c r="T353" s="217"/>
    </row>
    <row r="354" spans="2:20" s="12" customFormat="1" ht="33.6" customHeight="1" x14ac:dyDescent="0.25">
      <c r="B354" s="248"/>
      <c r="C354" s="215"/>
      <c r="D354" s="202"/>
      <c r="E354" s="202"/>
      <c r="F354" s="52" t="s">
        <v>458</v>
      </c>
      <c r="G354" s="218"/>
      <c r="H354" s="219"/>
      <c r="I354" s="215"/>
      <c r="J354" s="215"/>
      <c r="K354" s="215"/>
      <c r="L354" s="215"/>
      <c r="M354" s="221"/>
      <c r="N354" s="221"/>
      <c r="O354" s="202"/>
      <c r="P354" s="222"/>
      <c r="Q354" s="344"/>
      <c r="R354" s="344"/>
      <c r="S354" s="226"/>
      <c r="T354" s="217"/>
    </row>
    <row r="355" spans="2:20" s="12" customFormat="1" ht="33.6" customHeight="1" x14ac:dyDescent="0.25">
      <c r="B355" s="248"/>
      <c r="C355" s="215"/>
      <c r="D355" s="202"/>
      <c r="E355" s="202"/>
      <c r="F355" s="52" t="s">
        <v>459</v>
      </c>
      <c r="G355" s="218"/>
      <c r="H355" s="219"/>
      <c r="I355" s="215"/>
      <c r="J355" s="215"/>
      <c r="K355" s="215"/>
      <c r="L355" s="215"/>
      <c r="M355" s="221"/>
      <c r="N355" s="221"/>
      <c r="O355" s="202"/>
      <c r="P355" s="222"/>
      <c r="Q355" s="344"/>
      <c r="R355" s="344"/>
      <c r="S355" s="226"/>
      <c r="T355" s="217"/>
    </row>
    <row r="356" spans="2:20" s="12" customFormat="1" ht="33.6" customHeight="1" x14ac:dyDescent="0.25">
      <c r="B356" s="248"/>
      <c r="C356" s="215"/>
      <c r="D356" s="202"/>
      <c r="E356" s="202"/>
      <c r="F356" s="52" t="s">
        <v>460</v>
      </c>
      <c r="G356" s="218"/>
      <c r="H356" s="219"/>
      <c r="I356" s="215"/>
      <c r="J356" s="215"/>
      <c r="K356" s="215"/>
      <c r="L356" s="215"/>
      <c r="M356" s="221"/>
      <c r="N356" s="221"/>
      <c r="O356" s="202"/>
      <c r="P356" s="222"/>
      <c r="Q356" s="344"/>
      <c r="R356" s="344"/>
      <c r="S356" s="226"/>
      <c r="T356" s="217"/>
    </row>
    <row r="357" spans="2:20" s="12" customFormat="1" ht="41.25" customHeight="1" x14ac:dyDescent="0.25">
      <c r="B357" s="248" t="s">
        <v>461</v>
      </c>
      <c r="C357" s="202" t="s">
        <v>462</v>
      </c>
      <c r="D357" s="215" t="s">
        <v>463</v>
      </c>
      <c r="E357" s="202" t="s">
        <v>46</v>
      </c>
      <c r="F357" s="68" t="s">
        <v>1485</v>
      </c>
      <c r="G357" s="218" t="s">
        <v>79</v>
      </c>
      <c r="H357" s="219">
        <v>0.85</v>
      </c>
      <c r="I357" s="215" t="s">
        <v>464</v>
      </c>
      <c r="J357" s="215" t="s">
        <v>1832</v>
      </c>
      <c r="K357" s="215" t="s">
        <v>2086</v>
      </c>
      <c r="L357" s="215" t="s">
        <v>465</v>
      </c>
      <c r="M357" s="221" t="s">
        <v>123</v>
      </c>
      <c r="N357" s="221" t="s">
        <v>124</v>
      </c>
      <c r="O357" s="202" t="s">
        <v>32</v>
      </c>
      <c r="P357" s="222">
        <v>0</v>
      </c>
      <c r="Q357" s="344" t="s">
        <v>1464</v>
      </c>
      <c r="R357" s="344" t="s">
        <v>1465</v>
      </c>
      <c r="S357" s="226" t="s">
        <v>1466</v>
      </c>
      <c r="T357" s="217"/>
    </row>
    <row r="358" spans="2:20" s="12" customFormat="1" ht="39" customHeight="1" x14ac:dyDescent="0.25">
      <c r="B358" s="248"/>
      <c r="C358" s="202"/>
      <c r="D358" s="215"/>
      <c r="E358" s="202"/>
      <c r="F358" s="68" t="s">
        <v>1486</v>
      </c>
      <c r="G358" s="218"/>
      <c r="H358" s="219"/>
      <c r="I358" s="215"/>
      <c r="J358" s="215"/>
      <c r="K358" s="215"/>
      <c r="L358" s="215"/>
      <c r="M358" s="221"/>
      <c r="N358" s="221"/>
      <c r="O358" s="202"/>
      <c r="P358" s="222"/>
      <c r="Q358" s="344"/>
      <c r="R358" s="344"/>
      <c r="S358" s="226"/>
      <c r="T358" s="217"/>
    </row>
    <row r="359" spans="2:20" s="12" customFormat="1" ht="54.75" customHeight="1" x14ac:dyDescent="0.25">
      <c r="B359" s="248" t="s">
        <v>2073</v>
      </c>
      <c r="C359" s="202" t="s">
        <v>1834</v>
      </c>
      <c r="D359" s="202" t="s">
        <v>1835</v>
      </c>
      <c r="E359" s="202" t="s">
        <v>25</v>
      </c>
      <c r="F359" s="40" t="s">
        <v>466</v>
      </c>
      <c r="G359" s="218" t="s">
        <v>79</v>
      </c>
      <c r="H359" s="219">
        <v>1</v>
      </c>
      <c r="I359" s="202" t="s">
        <v>108</v>
      </c>
      <c r="J359" s="215" t="s">
        <v>467</v>
      </c>
      <c r="K359" s="215" t="s">
        <v>468</v>
      </c>
      <c r="L359" s="215" t="s">
        <v>2085</v>
      </c>
      <c r="M359" s="221" t="s">
        <v>123</v>
      </c>
      <c r="N359" s="221" t="s">
        <v>124</v>
      </c>
      <c r="O359" s="202" t="s">
        <v>32</v>
      </c>
      <c r="P359" s="222">
        <v>0</v>
      </c>
      <c r="Q359" s="344" t="s">
        <v>1467</v>
      </c>
      <c r="R359" s="463" t="s">
        <v>1468</v>
      </c>
      <c r="S359" s="344" t="s">
        <v>1469</v>
      </c>
      <c r="T359" s="217"/>
    </row>
    <row r="360" spans="2:20" s="12" customFormat="1" ht="33.6" customHeight="1" x14ac:dyDescent="0.25">
      <c r="B360" s="248"/>
      <c r="C360" s="202"/>
      <c r="D360" s="202"/>
      <c r="E360" s="202"/>
      <c r="F360" s="40" t="s">
        <v>469</v>
      </c>
      <c r="G360" s="218"/>
      <c r="H360" s="219"/>
      <c r="I360" s="202"/>
      <c r="J360" s="215"/>
      <c r="K360" s="215"/>
      <c r="L360" s="215"/>
      <c r="M360" s="221"/>
      <c r="N360" s="221"/>
      <c r="O360" s="202"/>
      <c r="P360" s="222"/>
      <c r="Q360" s="344"/>
      <c r="R360" s="463"/>
      <c r="S360" s="344"/>
      <c r="T360" s="217"/>
    </row>
    <row r="361" spans="2:20" s="12" customFormat="1" ht="33.6" customHeight="1" x14ac:dyDescent="0.25">
      <c r="B361" s="248"/>
      <c r="C361" s="202"/>
      <c r="D361" s="202"/>
      <c r="E361" s="202"/>
      <c r="F361" s="40" t="s">
        <v>470</v>
      </c>
      <c r="G361" s="218"/>
      <c r="H361" s="219"/>
      <c r="I361" s="202"/>
      <c r="J361" s="215"/>
      <c r="K361" s="215"/>
      <c r="L361" s="215"/>
      <c r="M361" s="221"/>
      <c r="N361" s="221"/>
      <c r="O361" s="202"/>
      <c r="P361" s="222"/>
      <c r="Q361" s="344"/>
      <c r="R361" s="463"/>
      <c r="S361" s="344"/>
      <c r="T361" s="217"/>
    </row>
    <row r="362" spans="2:20" s="12" customFormat="1" ht="54" customHeight="1" x14ac:dyDescent="0.25">
      <c r="B362" s="248"/>
      <c r="C362" s="202"/>
      <c r="D362" s="202"/>
      <c r="E362" s="202"/>
      <c r="F362" s="40" t="s">
        <v>471</v>
      </c>
      <c r="G362" s="218"/>
      <c r="H362" s="219"/>
      <c r="I362" s="202"/>
      <c r="J362" s="215"/>
      <c r="K362" s="215"/>
      <c r="L362" s="215"/>
      <c r="M362" s="221"/>
      <c r="N362" s="221"/>
      <c r="O362" s="202"/>
      <c r="P362" s="222"/>
      <c r="Q362" s="344"/>
      <c r="R362" s="463"/>
      <c r="S362" s="344"/>
      <c r="T362" s="217"/>
    </row>
    <row r="363" spans="2:20" s="12" customFormat="1" ht="52.5" customHeight="1" x14ac:dyDescent="0.25">
      <c r="B363" s="248"/>
      <c r="C363" s="202"/>
      <c r="D363" s="202"/>
      <c r="E363" s="202"/>
      <c r="F363" s="40" t="s">
        <v>472</v>
      </c>
      <c r="G363" s="218"/>
      <c r="H363" s="219"/>
      <c r="I363" s="202"/>
      <c r="J363" s="215"/>
      <c r="K363" s="215"/>
      <c r="L363" s="215"/>
      <c r="M363" s="221"/>
      <c r="N363" s="221"/>
      <c r="O363" s="202"/>
      <c r="P363" s="222"/>
      <c r="Q363" s="344"/>
      <c r="R363" s="463"/>
      <c r="S363" s="344"/>
      <c r="T363" s="217"/>
    </row>
    <row r="364" spans="2:20" s="12" customFormat="1" ht="52.5" customHeight="1" x14ac:dyDescent="0.25">
      <c r="B364" s="248"/>
      <c r="C364" s="202"/>
      <c r="D364" s="202"/>
      <c r="E364" s="202"/>
      <c r="F364" s="40" t="s">
        <v>1487</v>
      </c>
      <c r="G364" s="218"/>
      <c r="H364" s="219"/>
      <c r="I364" s="202"/>
      <c r="J364" s="215"/>
      <c r="K364" s="215"/>
      <c r="L364" s="215"/>
      <c r="M364" s="221"/>
      <c r="N364" s="221"/>
      <c r="O364" s="202"/>
      <c r="P364" s="45">
        <v>2040000</v>
      </c>
      <c r="Q364" s="344"/>
      <c r="R364" s="463"/>
      <c r="S364" s="344"/>
      <c r="T364" s="217"/>
    </row>
    <row r="365" spans="2:20" s="12" customFormat="1" ht="13.5" customHeight="1" x14ac:dyDescent="0.25">
      <c r="B365" s="248" t="s">
        <v>2074</v>
      </c>
      <c r="C365" s="202" t="s">
        <v>473</v>
      </c>
      <c r="D365" s="202" t="s">
        <v>473</v>
      </c>
      <c r="E365" s="202" t="s">
        <v>25</v>
      </c>
      <c r="F365" s="226" t="s">
        <v>1488</v>
      </c>
      <c r="G365" s="218" t="s">
        <v>79</v>
      </c>
      <c r="H365" s="219">
        <v>1</v>
      </c>
      <c r="I365" s="202" t="s">
        <v>474</v>
      </c>
      <c r="J365" s="215" t="s">
        <v>491</v>
      </c>
      <c r="K365" s="215" t="s">
        <v>2084</v>
      </c>
      <c r="L365" s="215" t="s">
        <v>353</v>
      </c>
      <c r="M365" s="221" t="s">
        <v>123</v>
      </c>
      <c r="N365" s="221" t="s">
        <v>124</v>
      </c>
      <c r="O365" s="202" t="s">
        <v>32</v>
      </c>
      <c r="P365" s="222">
        <v>0</v>
      </c>
      <c r="Q365" s="344" t="s">
        <v>1470</v>
      </c>
      <c r="R365" s="344" t="s">
        <v>1471</v>
      </c>
      <c r="S365" s="344" t="s">
        <v>1472</v>
      </c>
      <c r="T365" s="217"/>
    </row>
    <row r="366" spans="2:20" s="12" customFormat="1" ht="24.75" customHeight="1" x14ac:dyDescent="0.25">
      <c r="B366" s="248"/>
      <c r="C366" s="202"/>
      <c r="D366" s="202"/>
      <c r="E366" s="202"/>
      <c r="F366" s="226"/>
      <c r="G366" s="218"/>
      <c r="H366" s="219"/>
      <c r="I366" s="202"/>
      <c r="J366" s="215"/>
      <c r="K366" s="215"/>
      <c r="L366" s="215"/>
      <c r="M366" s="221"/>
      <c r="N366" s="221"/>
      <c r="O366" s="202"/>
      <c r="P366" s="222"/>
      <c r="Q366" s="344"/>
      <c r="R366" s="344"/>
      <c r="S366" s="344"/>
      <c r="T366" s="217"/>
    </row>
    <row r="367" spans="2:20" s="12" customFormat="1" ht="48" customHeight="1" x14ac:dyDescent="0.25">
      <c r="B367" s="248"/>
      <c r="C367" s="202"/>
      <c r="D367" s="202"/>
      <c r="E367" s="202"/>
      <c r="F367" s="59" t="s">
        <v>1490</v>
      </c>
      <c r="G367" s="218"/>
      <c r="H367" s="219"/>
      <c r="I367" s="202"/>
      <c r="J367" s="215"/>
      <c r="K367" s="215"/>
      <c r="L367" s="215"/>
      <c r="M367" s="221"/>
      <c r="N367" s="221"/>
      <c r="O367" s="202"/>
      <c r="P367" s="222"/>
      <c r="Q367" s="344"/>
      <c r="R367" s="344"/>
      <c r="S367" s="344"/>
      <c r="T367" s="217"/>
    </row>
    <row r="368" spans="2:20" s="12" customFormat="1" ht="48" customHeight="1" x14ac:dyDescent="0.25">
      <c r="B368" s="248"/>
      <c r="C368" s="202"/>
      <c r="D368" s="202"/>
      <c r="E368" s="202"/>
      <c r="F368" s="59" t="s">
        <v>1489</v>
      </c>
      <c r="G368" s="218"/>
      <c r="H368" s="219"/>
      <c r="I368" s="202"/>
      <c r="J368" s="215"/>
      <c r="K368" s="215"/>
      <c r="L368" s="215"/>
      <c r="M368" s="221"/>
      <c r="N368" s="221"/>
      <c r="O368" s="202"/>
      <c r="P368" s="222"/>
      <c r="Q368" s="344"/>
      <c r="R368" s="344"/>
      <c r="S368" s="344"/>
      <c r="T368" s="217"/>
    </row>
    <row r="369" spans="2:20" s="12" customFormat="1" ht="48" customHeight="1" x14ac:dyDescent="0.25">
      <c r="B369" s="248"/>
      <c r="C369" s="202"/>
      <c r="D369" s="202"/>
      <c r="E369" s="202"/>
      <c r="F369" s="59" t="s">
        <v>2102</v>
      </c>
      <c r="G369" s="218"/>
      <c r="H369" s="219"/>
      <c r="I369" s="202"/>
      <c r="J369" s="215"/>
      <c r="K369" s="215"/>
      <c r="L369" s="215"/>
      <c r="M369" s="221"/>
      <c r="N369" s="221"/>
      <c r="O369" s="202"/>
      <c r="P369" s="222"/>
      <c r="Q369" s="344"/>
      <c r="R369" s="344"/>
      <c r="S369" s="344"/>
      <c r="T369" s="217"/>
    </row>
    <row r="370" spans="2:20" s="12" customFormat="1" ht="47.25" customHeight="1" x14ac:dyDescent="0.25">
      <c r="B370" s="248"/>
      <c r="C370" s="202"/>
      <c r="D370" s="202"/>
      <c r="E370" s="202"/>
      <c r="F370" s="40" t="s">
        <v>1855</v>
      </c>
      <c r="G370" s="218"/>
      <c r="H370" s="219"/>
      <c r="I370" s="202"/>
      <c r="J370" s="215"/>
      <c r="K370" s="215"/>
      <c r="L370" s="215"/>
      <c r="M370" s="221"/>
      <c r="N370" s="221"/>
      <c r="O370" s="202"/>
      <c r="P370" s="222"/>
      <c r="Q370" s="344"/>
      <c r="R370" s="344"/>
      <c r="S370" s="344"/>
      <c r="T370" s="217"/>
    </row>
    <row r="371" spans="2:20" s="12" customFormat="1" ht="47.25" customHeight="1" x14ac:dyDescent="0.25">
      <c r="B371" s="248"/>
      <c r="C371" s="202"/>
      <c r="D371" s="202"/>
      <c r="E371" s="202"/>
      <c r="F371" s="40" t="s">
        <v>475</v>
      </c>
      <c r="G371" s="218"/>
      <c r="H371" s="219"/>
      <c r="I371" s="202"/>
      <c r="J371" s="215"/>
      <c r="K371" s="215"/>
      <c r="L371" s="215"/>
      <c r="M371" s="221"/>
      <c r="N371" s="221"/>
      <c r="O371" s="202"/>
      <c r="P371" s="222"/>
      <c r="Q371" s="344"/>
      <c r="R371" s="344"/>
      <c r="S371" s="344"/>
      <c r="T371" s="217"/>
    </row>
    <row r="372" spans="2:20" s="12" customFormat="1" ht="47.25" customHeight="1" x14ac:dyDescent="0.25">
      <c r="B372" s="248" t="s">
        <v>2103</v>
      </c>
      <c r="C372" s="202" t="s">
        <v>2104</v>
      </c>
      <c r="D372" s="202" t="s">
        <v>2105</v>
      </c>
      <c r="E372" s="202" t="s">
        <v>25</v>
      </c>
      <c r="F372" s="40" t="s">
        <v>2106</v>
      </c>
      <c r="G372" s="218" t="s">
        <v>79</v>
      </c>
      <c r="H372" s="219">
        <v>1</v>
      </c>
      <c r="I372" s="202" t="s">
        <v>474</v>
      </c>
      <c r="J372" s="215" t="s">
        <v>2114</v>
      </c>
      <c r="K372" s="220" t="s">
        <v>2115</v>
      </c>
      <c r="L372" s="215" t="s">
        <v>353</v>
      </c>
      <c r="M372" s="221" t="s">
        <v>123</v>
      </c>
      <c r="N372" s="221" t="s">
        <v>124</v>
      </c>
      <c r="O372" s="202" t="s">
        <v>32</v>
      </c>
      <c r="P372" s="222">
        <v>0</v>
      </c>
      <c r="Q372" s="344" t="s">
        <v>1470</v>
      </c>
      <c r="R372" s="344" t="s">
        <v>1471</v>
      </c>
      <c r="S372" s="344" t="s">
        <v>1472</v>
      </c>
      <c r="T372" s="183"/>
    </row>
    <row r="373" spans="2:20" s="12" customFormat="1" ht="47.25" customHeight="1" x14ac:dyDescent="0.25">
      <c r="B373" s="248"/>
      <c r="C373" s="202"/>
      <c r="D373" s="202"/>
      <c r="E373" s="202"/>
      <c r="F373" s="40" t="s">
        <v>2107</v>
      </c>
      <c r="G373" s="218"/>
      <c r="H373" s="219"/>
      <c r="I373" s="202"/>
      <c r="J373" s="215"/>
      <c r="K373" s="220"/>
      <c r="L373" s="215"/>
      <c r="M373" s="221"/>
      <c r="N373" s="221"/>
      <c r="O373" s="202"/>
      <c r="P373" s="222"/>
      <c r="Q373" s="344"/>
      <c r="R373" s="344"/>
      <c r="S373" s="344"/>
      <c r="T373" s="195"/>
    </row>
    <row r="374" spans="2:20" s="12" customFormat="1" ht="47.25" customHeight="1" x14ac:dyDescent="0.25">
      <c r="B374" s="248"/>
      <c r="C374" s="202"/>
      <c r="D374" s="202"/>
      <c r="E374" s="202"/>
      <c r="F374" s="40" t="s">
        <v>2108</v>
      </c>
      <c r="G374" s="218"/>
      <c r="H374" s="219"/>
      <c r="I374" s="202"/>
      <c r="J374" s="215"/>
      <c r="K374" s="220"/>
      <c r="L374" s="215"/>
      <c r="M374" s="221"/>
      <c r="N374" s="221"/>
      <c r="O374" s="202"/>
      <c r="P374" s="222"/>
      <c r="Q374" s="344"/>
      <c r="R374" s="344"/>
      <c r="S374" s="344"/>
      <c r="T374" s="195"/>
    </row>
    <row r="375" spans="2:20" s="12" customFormat="1" ht="47.25" customHeight="1" x14ac:dyDescent="0.25">
      <c r="B375" s="248"/>
      <c r="C375" s="202"/>
      <c r="D375" s="202"/>
      <c r="E375" s="202"/>
      <c r="F375" s="40" t="s">
        <v>2109</v>
      </c>
      <c r="G375" s="218"/>
      <c r="H375" s="219"/>
      <c r="I375" s="202"/>
      <c r="J375" s="215"/>
      <c r="K375" s="220"/>
      <c r="L375" s="215"/>
      <c r="M375" s="221"/>
      <c r="N375" s="221"/>
      <c r="O375" s="202"/>
      <c r="P375" s="222"/>
      <c r="Q375" s="344"/>
      <c r="R375" s="344"/>
      <c r="S375" s="344"/>
      <c r="T375" s="195"/>
    </row>
    <row r="376" spans="2:20" s="12" customFormat="1" ht="47.25" customHeight="1" x14ac:dyDescent="0.25">
      <c r="B376" s="248"/>
      <c r="C376" s="202"/>
      <c r="D376" s="202"/>
      <c r="E376" s="202"/>
      <c r="F376" s="40" t="s">
        <v>2110</v>
      </c>
      <c r="G376" s="218"/>
      <c r="H376" s="219"/>
      <c r="I376" s="202"/>
      <c r="J376" s="215"/>
      <c r="K376" s="220"/>
      <c r="L376" s="215"/>
      <c r="M376" s="221"/>
      <c r="N376" s="221"/>
      <c r="O376" s="202"/>
      <c r="P376" s="222"/>
      <c r="Q376" s="344"/>
      <c r="R376" s="344"/>
      <c r="S376" s="344"/>
      <c r="T376" s="195"/>
    </row>
    <row r="377" spans="2:20" s="12" customFormat="1" ht="47.25" customHeight="1" x14ac:dyDescent="0.25">
      <c r="B377" s="248"/>
      <c r="C377" s="202"/>
      <c r="D377" s="202"/>
      <c r="E377" s="202"/>
      <c r="F377" s="40" t="s">
        <v>2111</v>
      </c>
      <c r="G377" s="218"/>
      <c r="H377" s="219"/>
      <c r="I377" s="202"/>
      <c r="J377" s="215"/>
      <c r="K377" s="220"/>
      <c r="L377" s="215"/>
      <c r="M377" s="221"/>
      <c r="N377" s="221"/>
      <c r="O377" s="202"/>
      <c r="P377" s="222"/>
      <c r="Q377" s="344"/>
      <c r="R377" s="344"/>
      <c r="S377" s="344"/>
      <c r="T377" s="195"/>
    </row>
    <row r="378" spans="2:20" s="12" customFormat="1" ht="47.25" customHeight="1" x14ac:dyDescent="0.25">
      <c r="B378" s="248"/>
      <c r="C378" s="202"/>
      <c r="D378" s="202"/>
      <c r="E378" s="202"/>
      <c r="F378" s="40" t="s">
        <v>2112</v>
      </c>
      <c r="G378" s="218"/>
      <c r="H378" s="219"/>
      <c r="I378" s="202"/>
      <c r="J378" s="215"/>
      <c r="K378" s="220"/>
      <c r="L378" s="215"/>
      <c r="M378" s="221"/>
      <c r="N378" s="221"/>
      <c r="O378" s="202"/>
      <c r="P378" s="222"/>
      <c r="Q378" s="344"/>
      <c r="R378" s="344"/>
      <c r="S378" s="344"/>
      <c r="T378" s="195"/>
    </row>
    <row r="379" spans="2:20" s="12" customFormat="1" ht="47.25" customHeight="1" x14ac:dyDescent="0.25">
      <c r="B379" s="248"/>
      <c r="C379" s="202"/>
      <c r="D379" s="202"/>
      <c r="E379" s="202"/>
      <c r="F379" s="40" t="s">
        <v>2113</v>
      </c>
      <c r="G379" s="218"/>
      <c r="H379" s="219"/>
      <c r="I379" s="202"/>
      <c r="J379" s="215"/>
      <c r="K379" s="220"/>
      <c r="L379" s="215"/>
      <c r="M379" s="221"/>
      <c r="N379" s="221"/>
      <c r="O379" s="202"/>
      <c r="P379" s="222"/>
      <c r="Q379" s="344"/>
      <c r="R379" s="344"/>
      <c r="S379" s="344"/>
      <c r="T379" s="184"/>
    </row>
    <row r="380" spans="2:20" s="12" customFormat="1" ht="33.6" customHeight="1" x14ac:dyDescent="0.25">
      <c r="B380" s="248" t="s">
        <v>1491</v>
      </c>
      <c r="C380" s="202" t="s">
        <v>1836</v>
      </c>
      <c r="D380" s="202" t="s">
        <v>1837</v>
      </c>
      <c r="E380" s="202" t="s">
        <v>46</v>
      </c>
      <c r="F380" s="40" t="s">
        <v>1497</v>
      </c>
      <c r="G380" s="239" t="s">
        <v>79</v>
      </c>
      <c r="H380" s="241">
        <v>1</v>
      </c>
      <c r="I380" s="202" t="s">
        <v>476</v>
      </c>
      <c r="J380" s="202" t="s">
        <v>1832</v>
      </c>
      <c r="K380" s="202" t="s">
        <v>2082</v>
      </c>
      <c r="L380" s="202" t="s">
        <v>2083</v>
      </c>
      <c r="M380" s="235" t="s">
        <v>123</v>
      </c>
      <c r="N380" s="235" t="s">
        <v>124</v>
      </c>
      <c r="O380" s="202" t="s">
        <v>32</v>
      </c>
      <c r="P380" s="170">
        <v>15500000</v>
      </c>
      <c r="Q380" s="344" t="s">
        <v>1461</v>
      </c>
      <c r="R380" s="344" t="s">
        <v>1462</v>
      </c>
      <c r="S380" s="344" t="s">
        <v>1472</v>
      </c>
      <c r="T380" s="217"/>
    </row>
    <row r="381" spans="2:20" s="12" customFormat="1" ht="33.6" customHeight="1" x14ac:dyDescent="0.25">
      <c r="B381" s="248"/>
      <c r="C381" s="202"/>
      <c r="D381" s="202"/>
      <c r="E381" s="202"/>
      <c r="F381" s="40" t="s">
        <v>1492</v>
      </c>
      <c r="G381" s="239"/>
      <c r="H381" s="241"/>
      <c r="I381" s="202"/>
      <c r="J381" s="202"/>
      <c r="K381" s="202"/>
      <c r="L381" s="202"/>
      <c r="M381" s="235"/>
      <c r="N381" s="235"/>
      <c r="O381" s="202"/>
      <c r="P381" s="170"/>
      <c r="Q381" s="344"/>
      <c r="R381" s="344"/>
      <c r="S381" s="344"/>
      <c r="T381" s="217"/>
    </row>
    <row r="382" spans="2:20" s="12" customFormat="1" ht="33.6" customHeight="1" x14ac:dyDescent="0.25">
      <c r="B382" s="248"/>
      <c r="C382" s="202"/>
      <c r="D382" s="202"/>
      <c r="E382" s="202"/>
      <c r="F382" s="40" t="s">
        <v>2116</v>
      </c>
      <c r="G382" s="239"/>
      <c r="H382" s="241"/>
      <c r="I382" s="202"/>
      <c r="J382" s="202"/>
      <c r="K382" s="202"/>
      <c r="L382" s="202"/>
      <c r="M382" s="235"/>
      <c r="N382" s="235"/>
      <c r="O382" s="202"/>
      <c r="P382" s="170"/>
      <c r="Q382" s="344"/>
      <c r="R382" s="344"/>
      <c r="S382" s="344"/>
      <c r="T382" s="217"/>
    </row>
    <row r="383" spans="2:20" s="12" customFormat="1" ht="33.6" customHeight="1" x14ac:dyDescent="0.25">
      <c r="B383" s="248"/>
      <c r="C383" s="202"/>
      <c r="D383" s="202"/>
      <c r="E383" s="202"/>
      <c r="F383" s="40" t="s">
        <v>1493</v>
      </c>
      <c r="G383" s="239"/>
      <c r="H383" s="241"/>
      <c r="I383" s="202"/>
      <c r="J383" s="202"/>
      <c r="K383" s="202"/>
      <c r="L383" s="202"/>
      <c r="M383" s="235"/>
      <c r="N383" s="235"/>
      <c r="O383" s="202"/>
      <c r="P383" s="170">
        <v>14461440.939999999</v>
      </c>
      <c r="Q383" s="344"/>
      <c r="R383" s="344"/>
      <c r="S383" s="344"/>
      <c r="T383" s="217"/>
    </row>
    <row r="384" spans="2:20" s="12" customFormat="1" ht="33.6" customHeight="1" x14ac:dyDescent="0.25">
      <c r="B384" s="248"/>
      <c r="C384" s="202"/>
      <c r="D384" s="202"/>
      <c r="E384" s="202"/>
      <c r="F384" s="40" t="s">
        <v>1494</v>
      </c>
      <c r="G384" s="239"/>
      <c r="H384" s="241"/>
      <c r="I384" s="202"/>
      <c r="J384" s="202"/>
      <c r="K384" s="202"/>
      <c r="L384" s="202"/>
      <c r="M384" s="235"/>
      <c r="N384" s="235"/>
      <c r="O384" s="202"/>
      <c r="P384" s="170">
        <v>932000</v>
      </c>
      <c r="Q384" s="344"/>
      <c r="R384" s="344"/>
      <c r="S384" s="344"/>
      <c r="T384" s="217"/>
    </row>
    <row r="385" spans="2:20" s="12" customFormat="1" ht="33.6" customHeight="1" x14ac:dyDescent="0.25">
      <c r="B385" s="248"/>
      <c r="C385" s="202"/>
      <c r="D385" s="202"/>
      <c r="E385" s="202"/>
      <c r="F385" s="40" t="s">
        <v>1495</v>
      </c>
      <c r="G385" s="239"/>
      <c r="H385" s="241"/>
      <c r="I385" s="202"/>
      <c r="J385" s="202"/>
      <c r="K385" s="202"/>
      <c r="L385" s="202"/>
      <c r="M385" s="235"/>
      <c r="N385" s="235"/>
      <c r="O385" s="202"/>
      <c r="P385" s="170">
        <v>230000</v>
      </c>
      <c r="Q385" s="344"/>
      <c r="R385" s="344"/>
      <c r="S385" s="344"/>
      <c r="T385" s="217"/>
    </row>
    <row r="386" spans="2:20" s="12" customFormat="1" ht="50.25" customHeight="1" x14ac:dyDescent="0.25">
      <c r="B386" s="248"/>
      <c r="C386" s="202"/>
      <c r="D386" s="202"/>
      <c r="E386" s="202"/>
      <c r="F386" s="40" t="s">
        <v>1496</v>
      </c>
      <c r="G386" s="239"/>
      <c r="H386" s="241"/>
      <c r="I386" s="202"/>
      <c r="J386" s="202"/>
      <c r="K386" s="202"/>
      <c r="L386" s="202"/>
      <c r="M386" s="235"/>
      <c r="N386" s="235"/>
      <c r="O386" s="202"/>
      <c r="P386" s="170">
        <v>934800</v>
      </c>
      <c r="Q386" s="344"/>
      <c r="R386" s="344"/>
      <c r="S386" s="344"/>
      <c r="T386" s="217"/>
    </row>
    <row r="387" spans="2:20" s="12" customFormat="1" ht="33.6" customHeight="1" x14ac:dyDescent="0.25">
      <c r="B387" s="216" t="s">
        <v>1498</v>
      </c>
      <c r="C387" s="215" t="s">
        <v>478</v>
      </c>
      <c r="D387" s="215" t="s">
        <v>479</v>
      </c>
      <c r="E387" s="215" t="s">
        <v>25</v>
      </c>
      <c r="F387" s="43" t="s">
        <v>1499</v>
      </c>
      <c r="G387" s="239" t="s">
        <v>79</v>
      </c>
      <c r="H387" s="241">
        <v>1</v>
      </c>
      <c r="I387" s="241" t="s">
        <v>480</v>
      </c>
      <c r="J387" s="215" t="s">
        <v>481</v>
      </c>
      <c r="K387" s="215" t="s">
        <v>477</v>
      </c>
      <c r="L387" s="202" t="s">
        <v>438</v>
      </c>
      <c r="M387" s="221" t="s">
        <v>123</v>
      </c>
      <c r="N387" s="221" t="s">
        <v>124</v>
      </c>
      <c r="O387" s="202" t="s">
        <v>32</v>
      </c>
      <c r="P387" s="262">
        <v>0</v>
      </c>
      <c r="Q387" s="344"/>
      <c r="R387" s="344"/>
      <c r="S387" s="344"/>
      <c r="T387" s="217"/>
    </row>
    <row r="388" spans="2:20" s="12" customFormat="1" ht="33.6" customHeight="1" x14ac:dyDescent="0.25">
      <c r="B388" s="257"/>
      <c r="C388" s="215"/>
      <c r="D388" s="215"/>
      <c r="E388" s="215"/>
      <c r="F388" s="43" t="s">
        <v>1500</v>
      </c>
      <c r="G388" s="239"/>
      <c r="H388" s="241"/>
      <c r="I388" s="241"/>
      <c r="J388" s="215"/>
      <c r="K388" s="215"/>
      <c r="L388" s="202"/>
      <c r="M388" s="221"/>
      <c r="N388" s="221"/>
      <c r="O388" s="202"/>
      <c r="P388" s="262"/>
      <c r="Q388" s="344"/>
      <c r="R388" s="344"/>
      <c r="S388" s="344"/>
      <c r="T388" s="217"/>
    </row>
    <row r="389" spans="2:20" s="12" customFormat="1" ht="33.6" customHeight="1" x14ac:dyDescent="0.25">
      <c r="B389" s="257"/>
      <c r="C389" s="215"/>
      <c r="D389" s="215"/>
      <c r="E389" s="215"/>
      <c r="F389" s="43" t="s">
        <v>1838</v>
      </c>
      <c r="G389" s="239"/>
      <c r="H389" s="241"/>
      <c r="I389" s="241"/>
      <c r="J389" s="215"/>
      <c r="K389" s="215"/>
      <c r="L389" s="202"/>
      <c r="M389" s="221"/>
      <c r="N389" s="221"/>
      <c r="O389" s="202"/>
      <c r="P389" s="262"/>
      <c r="Q389" s="344"/>
      <c r="R389" s="344"/>
      <c r="S389" s="344"/>
      <c r="T389" s="217"/>
    </row>
    <row r="390" spans="2:20" s="12" customFormat="1" ht="33.6" customHeight="1" x14ac:dyDescent="0.25">
      <c r="B390" s="216" t="s">
        <v>482</v>
      </c>
      <c r="C390" s="215" t="s">
        <v>483</v>
      </c>
      <c r="D390" s="215" t="s">
        <v>484</v>
      </c>
      <c r="E390" s="215" t="s">
        <v>25</v>
      </c>
      <c r="F390" s="43" t="s">
        <v>485</v>
      </c>
      <c r="G390" s="218" t="s">
        <v>79</v>
      </c>
      <c r="H390" s="219">
        <v>1</v>
      </c>
      <c r="I390" s="241" t="s">
        <v>1501</v>
      </c>
      <c r="J390" s="215" t="s">
        <v>486</v>
      </c>
      <c r="K390" s="215" t="s">
        <v>369</v>
      </c>
      <c r="L390" s="202" t="s">
        <v>438</v>
      </c>
      <c r="M390" s="235" t="s">
        <v>123</v>
      </c>
      <c r="N390" s="235" t="s">
        <v>124</v>
      </c>
      <c r="O390" s="202" t="s">
        <v>32</v>
      </c>
      <c r="P390" s="148">
        <v>309554.53999999998</v>
      </c>
      <c r="Q390" s="344"/>
      <c r="R390" s="344"/>
      <c r="S390" s="344"/>
      <c r="T390" s="217"/>
    </row>
    <row r="391" spans="2:20" s="12" customFormat="1" ht="33.6" customHeight="1" x14ac:dyDescent="0.25">
      <c r="B391" s="216"/>
      <c r="C391" s="215"/>
      <c r="D391" s="215"/>
      <c r="E391" s="215"/>
      <c r="F391" s="43" t="s">
        <v>487</v>
      </c>
      <c r="G391" s="218"/>
      <c r="H391" s="219"/>
      <c r="I391" s="241"/>
      <c r="J391" s="215"/>
      <c r="K391" s="215"/>
      <c r="L391" s="202"/>
      <c r="M391" s="235"/>
      <c r="N391" s="235"/>
      <c r="O391" s="202"/>
      <c r="P391" s="148">
        <f>48600+3805753+30000</f>
        <v>3884353</v>
      </c>
      <c r="Q391" s="344"/>
      <c r="R391" s="344"/>
      <c r="S391" s="344"/>
      <c r="T391" s="217"/>
    </row>
    <row r="392" spans="2:20" s="12" customFormat="1" ht="33.6" customHeight="1" x14ac:dyDescent="0.25">
      <c r="B392" s="216"/>
      <c r="C392" s="215"/>
      <c r="D392" s="215"/>
      <c r="E392" s="215"/>
      <c r="F392" s="43" t="s">
        <v>488</v>
      </c>
      <c r="G392" s="218"/>
      <c r="H392" s="219"/>
      <c r="I392" s="241"/>
      <c r="J392" s="215"/>
      <c r="K392" s="215"/>
      <c r="L392" s="202"/>
      <c r="M392" s="235"/>
      <c r="N392" s="235"/>
      <c r="O392" s="202"/>
      <c r="P392" s="148">
        <v>1068900</v>
      </c>
      <c r="Q392" s="344"/>
      <c r="R392" s="344"/>
      <c r="S392" s="344"/>
      <c r="T392" s="217"/>
    </row>
    <row r="393" spans="2:20" s="12" customFormat="1" ht="33.6" customHeight="1" x14ac:dyDescent="0.25">
      <c r="B393" s="216" t="s">
        <v>2075</v>
      </c>
      <c r="C393" s="215" t="s">
        <v>489</v>
      </c>
      <c r="D393" s="215" t="s">
        <v>489</v>
      </c>
      <c r="E393" s="215" t="s">
        <v>25</v>
      </c>
      <c r="F393" s="229" t="s">
        <v>1839</v>
      </c>
      <c r="G393" s="239" t="s">
        <v>79</v>
      </c>
      <c r="H393" s="241">
        <v>1</v>
      </c>
      <c r="I393" s="241" t="s">
        <v>490</v>
      </c>
      <c r="J393" s="215" t="s">
        <v>491</v>
      </c>
      <c r="K393" s="202" t="s">
        <v>477</v>
      </c>
      <c r="L393" s="202" t="s">
        <v>438</v>
      </c>
      <c r="M393" s="235" t="s">
        <v>123</v>
      </c>
      <c r="N393" s="235" t="s">
        <v>124</v>
      </c>
      <c r="O393" s="202" t="s">
        <v>32</v>
      </c>
      <c r="P393" s="45"/>
      <c r="Q393" s="501" t="s">
        <v>1840</v>
      </c>
      <c r="R393" s="344" t="s">
        <v>1841</v>
      </c>
      <c r="S393" s="344" t="s">
        <v>1473</v>
      </c>
      <c r="T393" s="217"/>
    </row>
    <row r="394" spans="2:20" s="12" customFormat="1" ht="33.6" customHeight="1" x14ac:dyDescent="0.25">
      <c r="B394" s="216"/>
      <c r="C394" s="215"/>
      <c r="D394" s="215"/>
      <c r="E394" s="215"/>
      <c r="F394" s="229"/>
      <c r="G394" s="239"/>
      <c r="H394" s="241"/>
      <c r="I394" s="241"/>
      <c r="J394" s="215"/>
      <c r="K394" s="202"/>
      <c r="L394" s="202"/>
      <c r="M394" s="235"/>
      <c r="N394" s="235"/>
      <c r="O394" s="202"/>
      <c r="P394" s="45"/>
      <c r="Q394" s="501"/>
      <c r="R394" s="344"/>
      <c r="S394" s="344"/>
      <c r="T394" s="217"/>
    </row>
    <row r="395" spans="2:20" s="12" customFormat="1" ht="33.6" customHeight="1" x14ac:dyDescent="0.25">
      <c r="B395" s="216"/>
      <c r="C395" s="215"/>
      <c r="D395" s="215"/>
      <c r="E395" s="215"/>
      <c r="F395" s="47" t="s">
        <v>1842</v>
      </c>
      <c r="G395" s="239"/>
      <c r="H395" s="241"/>
      <c r="I395" s="241"/>
      <c r="J395" s="215"/>
      <c r="K395" s="202"/>
      <c r="L395" s="202"/>
      <c r="M395" s="235"/>
      <c r="N395" s="235"/>
      <c r="O395" s="202"/>
      <c r="P395" s="45">
        <v>0</v>
      </c>
      <c r="Q395" s="501"/>
      <c r="R395" s="344"/>
      <c r="S395" s="344"/>
      <c r="T395" s="217"/>
    </row>
    <row r="396" spans="2:20" s="12" customFormat="1" ht="33.6" customHeight="1" x14ac:dyDescent="0.25">
      <c r="B396" s="216"/>
      <c r="C396" s="215"/>
      <c r="D396" s="215"/>
      <c r="E396" s="215"/>
      <c r="F396" s="47" t="s">
        <v>1502</v>
      </c>
      <c r="G396" s="239"/>
      <c r="H396" s="241"/>
      <c r="I396" s="241"/>
      <c r="J396" s="215"/>
      <c r="K396" s="202"/>
      <c r="L396" s="202"/>
      <c r="M396" s="235"/>
      <c r="N396" s="235"/>
      <c r="O396" s="202"/>
      <c r="P396" s="45">
        <v>528000</v>
      </c>
      <c r="Q396" s="501"/>
      <c r="R396" s="344"/>
      <c r="S396" s="344"/>
      <c r="T396" s="217"/>
    </row>
    <row r="397" spans="2:20" s="12" customFormat="1" ht="33.6" customHeight="1" x14ac:dyDescent="0.25">
      <c r="B397" s="216" t="s">
        <v>492</v>
      </c>
      <c r="C397" s="215" t="s">
        <v>493</v>
      </c>
      <c r="D397" s="215" t="s">
        <v>494</v>
      </c>
      <c r="E397" s="215" t="s">
        <v>25</v>
      </c>
      <c r="F397" s="43" t="s">
        <v>1503</v>
      </c>
      <c r="G397" s="239" t="s">
        <v>79</v>
      </c>
      <c r="H397" s="241">
        <v>1</v>
      </c>
      <c r="I397" s="202" t="s">
        <v>108</v>
      </c>
      <c r="J397" s="202" t="s">
        <v>495</v>
      </c>
      <c r="K397" s="202" t="s">
        <v>477</v>
      </c>
      <c r="L397" s="202" t="s">
        <v>353</v>
      </c>
      <c r="M397" s="235" t="s">
        <v>123</v>
      </c>
      <c r="N397" s="235" t="s">
        <v>124</v>
      </c>
      <c r="O397" s="202" t="s">
        <v>32</v>
      </c>
      <c r="P397" s="149">
        <v>14760000</v>
      </c>
      <c r="Q397" s="501" t="s">
        <v>1474</v>
      </c>
      <c r="R397" s="344" t="s">
        <v>1475</v>
      </c>
      <c r="S397" s="344" t="s">
        <v>1476</v>
      </c>
      <c r="T397" s="217"/>
    </row>
    <row r="398" spans="2:20" s="12" customFormat="1" ht="33.6" customHeight="1" x14ac:dyDescent="0.25">
      <c r="B398" s="216"/>
      <c r="C398" s="215"/>
      <c r="D398" s="215"/>
      <c r="E398" s="215"/>
      <c r="F398" s="43" t="s">
        <v>1504</v>
      </c>
      <c r="G398" s="239"/>
      <c r="H398" s="241"/>
      <c r="I398" s="202"/>
      <c r="J398" s="202"/>
      <c r="K398" s="202"/>
      <c r="L398" s="202"/>
      <c r="M398" s="235"/>
      <c r="N398" s="235"/>
      <c r="O398" s="202"/>
      <c r="P398" s="149">
        <f>2750000+333510</f>
        <v>3083510</v>
      </c>
      <c r="Q398" s="501"/>
      <c r="R398" s="344"/>
      <c r="S398" s="502"/>
      <c r="T398" s="217"/>
    </row>
    <row r="399" spans="2:20" s="12" customFormat="1" ht="47.25" customHeight="1" x14ac:dyDescent="0.25">
      <c r="B399" s="216"/>
      <c r="C399" s="215"/>
      <c r="D399" s="215"/>
      <c r="E399" s="215"/>
      <c r="F399" s="47" t="s">
        <v>1843</v>
      </c>
      <c r="G399" s="239"/>
      <c r="H399" s="241"/>
      <c r="I399" s="202"/>
      <c r="J399" s="202"/>
      <c r="K399" s="202"/>
      <c r="L399" s="202"/>
      <c r="M399" s="235"/>
      <c r="N399" s="235"/>
      <c r="O399" s="202"/>
      <c r="P399" s="149">
        <f>624000+150000+79200</f>
        <v>853200</v>
      </c>
      <c r="Q399" s="501"/>
      <c r="R399" s="344"/>
      <c r="S399" s="502"/>
      <c r="T399" s="217"/>
    </row>
    <row r="400" spans="2:20" s="12" customFormat="1" ht="47.25" customHeight="1" x14ac:dyDescent="0.25">
      <c r="B400" s="216"/>
      <c r="C400" s="215"/>
      <c r="D400" s="215"/>
      <c r="E400" s="215"/>
      <c r="F400" s="47" t="s">
        <v>1505</v>
      </c>
      <c r="G400" s="239"/>
      <c r="H400" s="241"/>
      <c r="I400" s="202"/>
      <c r="J400" s="202"/>
      <c r="K400" s="202"/>
      <c r="L400" s="202"/>
      <c r="M400" s="235"/>
      <c r="N400" s="235"/>
      <c r="O400" s="202"/>
      <c r="P400" s="149">
        <f>197502.5+206400</f>
        <v>403902.5</v>
      </c>
      <c r="Q400" s="501"/>
      <c r="R400" s="344"/>
      <c r="S400" s="502"/>
      <c r="T400" s="217"/>
    </row>
    <row r="401" spans="2:54" s="12" customFormat="1" ht="33.6" customHeight="1" x14ac:dyDescent="0.25">
      <c r="B401" s="216"/>
      <c r="C401" s="215"/>
      <c r="D401" s="215"/>
      <c r="E401" s="215"/>
      <c r="F401" s="47" t="s">
        <v>496</v>
      </c>
      <c r="G401" s="239"/>
      <c r="H401" s="241"/>
      <c r="I401" s="202"/>
      <c r="J401" s="202"/>
      <c r="K401" s="202"/>
      <c r="L401" s="202"/>
      <c r="M401" s="235"/>
      <c r="N401" s="235"/>
      <c r="O401" s="202"/>
      <c r="P401" s="149">
        <v>0</v>
      </c>
      <c r="Q401" s="501"/>
      <c r="R401" s="344"/>
      <c r="S401" s="502"/>
      <c r="T401" s="217"/>
    </row>
    <row r="402" spans="2:54" s="12" customFormat="1" ht="33.6" customHeight="1" x14ac:dyDescent="0.25">
      <c r="B402" s="216"/>
      <c r="C402" s="215"/>
      <c r="D402" s="215"/>
      <c r="E402" s="215"/>
      <c r="F402" s="43" t="s">
        <v>497</v>
      </c>
      <c r="G402" s="239"/>
      <c r="H402" s="241"/>
      <c r="I402" s="202"/>
      <c r="J402" s="202"/>
      <c r="K402" s="202"/>
      <c r="L402" s="202"/>
      <c r="M402" s="235"/>
      <c r="N402" s="235"/>
      <c r="O402" s="202"/>
      <c r="P402" s="149">
        <v>0</v>
      </c>
      <c r="Q402" s="501"/>
      <c r="R402" s="344"/>
      <c r="S402" s="502"/>
      <c r="T402" s="217"/>
    </row>
    <row r="403" spans="2:54" s="12" customFormat="1" ht="33.6" customHeight="1" x14ac:dyDescent="0.25">
      <c r="B403" s="216"/>
      <c r="C403" s="215"/>
      <c r="D403" s="215"/>
      <c r="E403" s="215"/>
      <c r="F403" s="43" t="s">
        <v>498</v>
      </c>
      <c r="G403" s="239"/>
      <c r="H403" s="241"/>
      <c r="I403" s="202"/>
      <c r="J403" s="202"/>
      <c r="K403" s="202"/>
      <c r="L403" s="202"/>
      <c r="M403" s="235"/>
      <c r="N403" s="235"/>
      <c r="O403" s="202"/>
      <c r="P403" s="149">
        <v>0</v>
      </c>
      <c r="Q403" s="501"/>
      <c r="R403" s="344"/>
      <c r="S403" s="502"/>
      <c r="T403" s="217"/>
    </row>
    <row r="404" spans="2:54" s="12" customFormat="1" ht="46.5" customHeight="1" x14ac:dyDescent="0.25">
      <c r="B404" s="216"/>
      <c r="C404" s="215"/>
      <c r="D404" s="215"/>
      <c r="E404" s="215"/>
      <c r="F404" s="43" t="s">
        <v>1506</v>
      </c>
      <c r="G404" s="239"/>
      <c r="H404" s="241"/>
      <c r="I404" s="202"/>
      <c r="J404" s="202"/>
      <c r="K404" s="202"/>
      <c r="L404" s="202"/>
      <c r="M404" s="235"/>
      <c r="N404" s="235"/>
      <c r="O404" s="202"/>
      <c r="P404" s="149">
        <v>1524252</v>
      </c>
      <c r="Q404" s="501"/>
      <c r="R404" s="344"/>
      <c r="S404" s="502"/>
      <c r="T404" s="217"/>
    </row>
    <row r="405" spans="2:54" s="12" customFormat="1" ht="33.6" customHeight="1" x14ac:dyDescent="0.25">
      <c r="B405" s="216"/>
      <c r="C405" s="215"/>
      <c r="D405" s="215"/>
      <c r="E405" s="215"/>
      <c r="F405" s="43" t="s">
        <v>499</v>
      </c>
      <c r="G405" s="239"/>
      <c r="H405" s="241"/>
      <c r="I405" s="202"/>
      <c r="J405" s="202"/>
      <c r="K405" s="202"/>
      <c r="L405" s="202"/>
      <c r="M405" s="235"/>
      <c r="N405" s="235"/>
      <c r="O405" s="202"/>
      <c r="P405" s="149">
        <v>315000</v>
      </c>
      <c r="Q405" s="501"/>
      <c r="R405" s="344"/>
      <c r="S405" s="502"/>
      <c r="T405" s="217"/>
    </row>
    <row r="406" spans="2:54" s="12" customFormat="1" ht="33.6" customHeight="1" x14ac:dyDescent="0.25">
      <c r="B406" s="216"/>
      <c r="C406" s="215"/>
      <c r="D406" s="215"/>
      <c r="E406" s="215"/>
      <c r="F406" s="43" t="s">
        <v>500</v>
      </c>
      <c r="G406" s="239"/>
      <c r="H406" s="241"/>
      <c r="I406" s="202"/>
      <c r="J406" s="202"/>
      <c r="K406" s="202"/>
      <c r="L406" s="202"/>
      <c r="M406" s="235"/>
      <c r="N406" s="235"/>
      <c r="O406" s="202"/>
      <c r="P406" s="149">
        <v>4320000</v>
      </c>
      <c r="Q406" s="501"/>
      <c r="R406" s="344"/>
      <c r="S406" s="502"/>
      <c r="T406" s="217"/>
    </row>
    <row r="407" spans="2:54" s="12" customFormat="1" ht="33.6" customHeight="1" x14ac:dyDescent="0.25">
      <c r="B407" s="216"/>
      <c r="C407" s="215"/>
      <c r="D407" s="215"/>
      <c r="E407" s="215"/>
      <c r="F407" s="43" t="s">
        <v>1507</v>
      </c>
      <c r="G407" s="239"/>
      <c r="H407" s="241"/>
      <c r="I407" s="202"/>
      <c r="J407" s="202"/>
      <c r="K407" s="202"/>
      <c r="L407" s="202"/>
      <c r="M407" s="235"/>
      <c r="N407" s="235"/>
      <c r="O407" s="202"/>
      <c r="P407" s="149">
        <v>1800000</v>
      </c>
      <c r="Q407" s="501"/>
      <c r="R407" s="344"/>
      <c r="S407" s="502"/>
      <c r="T407" s="217"/>
    </row>
    <row r="408" spans="2:54" s="12" customFormat="1" ht="33.6" customHeight="1" x14ac:dyDescent="0.25">
      <c r="B408" s="216"/>
      <c r="C408" s="215"/>
      <c r="D408" s="215"/>
      <c r="E408" s="215"/>
      <c r="F408" s="43" t="s">
        <v>1508</v>
      </c>
      <c r="G408" s="239"/>
      <c r="H408" s="241"/>
      <c r="I408" s="202"/>
      <c r="J408" s="202"/>
      <c r="K408" s="202"/>
      <c r="L408" s="202"/>
      <c r="M408" s="235"/>
      <c r="N408" s="235"/>
      <c r="O408" s="202"/>
      <c r="P408" s="149">
        <v>336000</v>
      </c>
      <c r="Q408" s="501"/>
      <c r="R408" s="344"/>
      <c r="S408" s="502"/>
      <c r="T408" s="217"/>
    </row>
    <row r="409" spans="2:54" s="12" customFormat="1" ht="33.6" customHeight="1" x14ac:dyDescent="0.25">
      <c r="B409" s="216"/>
      <c r="C409" s="215"/>
      <c r="D409" s="215"/>
      <c r="E409" s="215"/>
      <c r="F409" s="43" t="s">
        <v>1509</v>
      </c>
      <c r="G409" s="239"/>
      <c r="H409" s="241"/>
      <c r="I409" s="202"/>
      <c r="J409" s="202"/>
      <c r="K409" s="202"/>
      <c r="L409" s="202"/>
      <c r="M409" s="235"/>
      <c r="N409" s="235"/>
      <c r="O409" s="202"/>
      <c r="P409" s="149">
        <v>29500</v>
      </c>
      <c r="Q409" s="501"/>
      <c r="R409" s="344"/>
      <c r="S409" s="502"/>
      <c r="T409" s="217"/>
    </row>
    <row r="410" spans="2:54" s="12" customFormat="1" ht="33.6" customHeight="1" x14ac:dyDescent="0.25">
      <c r="B410" s="216" t="s">
        <v>2076</v>
      </c>
      <c r="C410" s="203" t="s">
        <v>501</v>
      </c>
      <c r="D410" s="215" t="s">
        <v>502</v>
      </c>
      <c r="E410" s="202" t="s">
        <v>25</v>
      </c>
      <c r="F410" s="164" t="s">
        <v>503</v>
      </c>
      <c r="G410" s="239" t="s">
        <v>79</v>
      </c>
      <c r="H410" s="255">
        <v>1</v>
      </c>
      <c r="I410" s="215" t="s">
        <v>1357</v>
      </c>
      <c r="J410" s="203" t="s">
        <v>504</v>
      </c>
      <c r="K410" s="215" t="s">
        <v>505</v>
      </c>
      <c r="L410" s="215" t="s">
        <v>93</v>
      </c>
      <c r="M410" s="215" t="s">
        <v>97</v>
      </c>
      <c r="N410" s="215" t="s">
        <v>124</v>
      </c>
      <c r="O410" s="202" t="s">
        <v>32</v>
      </c>
      <c r="P410" s="222">
        <v>0</v>
      </c>
      <c r="Q410" s="463" t="s">
        <v>1477</v>
      </c>
      <c r="R410" s="463" t="s">
        <v>1478</v>
      </c>
      <c r="S410" s="463" t="s">
        <v>1479</v>
      </c>
      <c r="T410" s="217"/>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2:54" s="12" customFormat="1" ht="33.6" customHeight="1" x14ac:dyDescent="0.25">
      <c r="B411" s="216"/>
      <c r="C411" s="203"/>
      <c r="D411" s="215"/>
      <c r="E411" s="202"/>
      <c r="F411" s="164" t="s">
        <v>506</v>
      </c>
      <c r="G411" s="239"/>
      <c r="H411" s="255"/>
      <c r="I411" s="215"/>
      <c r="J411" s="203"/>
      <c r="K411" s="215"/>
      <c r="L411" s="215"/>
      <c r="M411" s="215"/>
      <c r="N411" s="215"/>
      <c r="O411" s="202"/>
      <c r="P411" s="222"/>
      <c r="Q411" s="463"/>
      <c r="R411" s="506"/>
      <c r="S411" s="506"/>
      <c r="T411" s="217"/>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row>
    <row r="412" spans="2:54" s="12" customFormat="1" ht="33.6" customHeight="1" x14ac:dyDescent="0.25">
      <c r="B412" s="216"/>
      <c r="C412" s="203"/>
      <c r="D412" s="215"/>
      <c r="E412" s="202"/>
      <c r="F412" s="164" t="s">
        <v>1844</v>
      </c>
      <c r="G412" s="239"/>
      <c r="H412" s="255"/>
      <c r="I412" s="215"/>
      <c r="J412" s="203"/>
      <c r="K412" s="215"/>
      <c r="L412" s="215"/>
      <c r="M412" s="215"/>
      <c r="N412" s="215"/>
      <c r="O412" s="202"/>
      <c r="P412" s="222"/>
      <c r="Q412" s="463"/>
      <c r="R412" s="506"/>
      <c r="S412" s="506"/>
      <c r="T412" s="217"/>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2:54" s="12" customFormat="1" ht="33.6" customHeight="1" x14ac:dyDescent="0.25">
      <c r="B413" s="216" t="s">
        <v>2077</v>
      </c>
      <c r="C413" s="203" t="s">
        <v>507</v>
      </c>
      <c r="D413" s="215" t="s">
        <v>508</v>
      </c>
      <c r="E413" s="202" t="s">
        <v>25</v>
      </c>
      <c r="F413" s="164" t="s">
        <v>1359</v>
      </c>
      <c r="G413" s="239" t="s">
        <v>79</v>
      </c>
      <c r="H413" s="255">
        <v>1</v>
      </c>
      <c r="I413" s="220" t="s">
        <v>1845</v>
      </c>
      <c r="J413" s="203" t="s">
        <v>509</v>
      </c>
      <c r="K413" s="215" t="s">
        <v>510</v>
      </c>
      <c r="L413" s="215" t="s">
        <v>824</v>
      </c>
      <c r="M413" s="215" t="s">
        <v>123</v>
      </c>
      <c r="N413" s="215" t="s">
        <v>97</v>
      </c>
      <c r="O413" s="202" t="s">
        <v>32</v>
      </c>
      <c r="P413" s="222">
        <v>0</v>
      </c>
      <c r="Q413" s="463" t="s">
        <v>1480</v>
      </c>
      <c r="R413" s="463" t="s">
        <v>1481</v>
      </c>
      <c r="S413" s="463" t="s">
        <v>102</v>
      </c>
      <c r="T413" s="217"/>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row>
    <row r="414" spans="2:54" s="12" customFormat="1" ht="33.6" customHeight="1" x14ac:dyDescent="0.25">
      <c r="B414" s="216"/>
      <c r="C414" s="203"/>
      <c r="D414" s="215"/>
      <c r="E414" s="202"/>
      <c r="F414" s="164" t="s">
        <v>1360</v>
      </c>
      <c r="G414" s="239"/>
      <c r="H414" s="255"/>
      <c r="I414" s="220"/>
      <c r="J414" s="203"/>
      <c r="K414" s="215"/>
      <c r="L414" s="215"/>
      <c r="M414" s="215"/>
      <c r="N414" s="215"/>
      <c r="O414" s="202"/>
      <c r="P414" s="222"/>
      <c r="Q414" s="463"/>
      <c r="R414" s="463"/>
      <c r="S414" s="463"/>
      <c r="T414" s="217"/>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2:54" s="12" customFormat="1" ht="33.6" customHeight="1" x14ac:dyDescent="0.25">
      <c r="B415" s="216"/>
      <c r="C415" s="203"/>
      <c r="D415" s="215"/>
      <c r="E415" s="202"/>
      <c r="F415" s="164" t="s">
        <v>1361</v>
      </c>
      <c r="G415" s="239"/>
      <c r="H415" s="255"/>
      <c r="I415" s="220"/>
      <c r="J415" s="203"/>
      <c r="K415" s="215"/>
      <c r="L415" s="215"/>
      <c r="M415" s="215"/>
      <c r="N415" s="215"/>
      <c r="O415" s="202"/>
      <c r="P415" s="222"/>
      <c r="Q415" s="463"/>
      <c r="R415" s="463"/>
      <c r="S415" s="463"/>
      <c r="T415" s="217"/>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row>
    <row r="416" spans="2:54" s="12" customFormat="1" ht="33.6" customHeight="1" x14ac:dyDescent="0.25">
      <c r="B416" s="216"/>
      <c r="C416" s="203"/>
      <c r="D416" s="215"/>
      <c r="E416" s="202"/>
      <c r="F416" s="164" t="s">
        <v>1362</v>
      </c>
      <c r="G416" s="239"/>
      <c r="H416" s="255"/>
      <c r="I416" s="220"/>
      <c r="J416" s="203"/>
      <c r="K416" s="215"/>
      <c r="L416" s="215"/>
      <c r="M416" s="215"/>
      <c r="N416" s="215"/>
      <c r="O416" s="202"/>
      <c r="P416" s="222"/>
      <c r="Q416" s="463"/>
      <c r="R416" s="463"/>
      <c r="S416" s="463"/>
      <c r="T416" s="217"/>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2:54" s="12" customFormat="1" ht="12.75" customHeight="1" x14ac:dyDescent="0.25">
      <c r="B417" s="216" t="s">
        <v>1358</v>
      </c>
      <c r="C417" s="203" t="s">
        <v>1309</v>
      </c>
      <c r="D417" s="215" t="s">
        <v>1846</v>
      </c>
      <c r="E417" s="202" t="s">
        <v>25</v>
      </c>
      <c r="F417" s="254" t="s">
        <v>1847</v>
      </c>
      <c r="G417" s="239" t="s">
        <v>79</v>
      </c>
      <c r="H417" s="255">
        <v>1</v>
      </c>
      <c r="I417" s="220" t="s">
        <v>1364</v>
      </c>
      <c r="J417" s="203" t="s">
        <v>511</v>
      </c>
      <c r="K417" s="215" t="s">
        <v>512</v>
      </c>
      <c r="L417" s="215" t="s">
        <v>102</v>
      </c>
      <c r="M417" s="215" t="s">
        <v>123</v>
      </c>
      <c r="N417" s="215" t="s">
        <v>124</v>
      </c>
      <c r="O417" s="202" t="s">
        <v>32</v>
      </c>
      <c r="P417" s="222">
        <v>0</v>
      </c>
      <c r="Q417" s="463"/>
      <c r="R417" s="463"/>
      <c r="S417" s="463"/>
      <c r="T417" s="217"/>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row>
    <row r="418" spans="2:54" s="12" customFormat="1" ht="12.75" customHeight="1" x14ac:dyDescent="0.25">
      <c r="B418" s="216"/>
      <c r="C418" s="203"/>
      <c r="D418" s="215"/>
      <c r="E418" s="202"/>
      <c r="F418" s="254"/>
      <c r="G418" s="239"/>
      <c r="H418" s="255"/>
      <c r="I418" s="220"/>
      <c r="J418" s="203"/>
      <c r="K418" s="215"/>
      <c r="L418" s="215"/>
      <c r="M418" s="215"/>
      <c r="N418" s="215"/>
      <c r="O418" s="202"/>
      <c r="P418" s="222"/>
      <c r="Q418" s="463"/>
      <c r="R418" s="463"/>
      <c r="S418" s="463"/>
      <c r="T418" s="217"/>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2:54" s="12" customFormat="1" ht="17.25" customHeight="1" x14ac:dyDescent="0.25">
      <c r="B419" s="216"/>
      <c r="C419" s="203"/>
      <c r="D419" s="215"/>
      <c r="E419" s="202"/>
      <c r="F419" s="254"/>
      <c r="G419" s="239"/>
      <c r="H419" s="255"/>
      <c r="I419" s="220"/>
      <c r="J419" s="203"/>
      <c r="K419" s="215"/>
      <c r="L419" s="215"/>
      <c r="M419" s="215"/>
      <c r="N419" s="215"/>
      <c r="O419" s="202"/>
      <c r="P419" s="222"/>
      <c r="Q419" s="463"/>
      <c r="R419" s="463"/>
      <c r="S419" s="463"/>
      <c r="T419" s="217"/>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row>
    <row r="420" spans="2:54" s="12" customFormat="1" ht="33.6" customHeight="1" x14ac:dyDescent="0.25">
      <c r="B420" s="216"/>
      <c r="C420" s="203"/>
      <c r="D420" s="215"/>
      <c r="E420" s="202"/>
      <c r="F420" s="254" t="s">
        <v>1363</v>
      </c>
      <c r="G420" s="239"/>
      <c r="H420" s="255"/>
      <c r="I420" s="220"/>
      <c r="J420" s="203"/>
      <c r="K420" s="215"/>
      <c r="L420" s="215"/>
      <c r="M420" s="215"/>
      <c r="N420" s="215"/>
      <c r="O420" s="202"/>
      <c r="P420" s="222"/>
      <c r="Q420" s="463"/>
      <c r="R420" s="463"/>
      <c r="S420" s="463"/>
      <c r="T420" s="217"/>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2:54" s="12" customFormat="1" ht="23.25" customHeight="1" x14ac:dyDescent="0.25">
      <c r="B421" s="216"/>
      <c r="C421" s="203"/>
      <c r="D421" s="215"/>
      <c r="E421" s="202"/>
      <c r="F421" s="254"/>
      <c r="G421" s="239"/>
      <c r="H421" s="255"/>
      <c r="I421" s="220"/>
      <c r="J421" s="203"/>
      <c r="K421" s="215"/>
      <c r="L421" s="215"/>
      <c r="M421" s="215"/>
      <c r="N421" s="215"/>
      <c r="O421" s="202"/>
      <c r="P421" s="222"/>
      <c r="Q421" s="463"/>
      <c r="R421" s="463"/>
      <c r="S421" s="463"/>
      <c r="T421" s="217"/>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row>
    <row r="422" spans="2:54" s="12" customFormat="1" ht="83.25" customHeight="1" x14ac:dyDescent="0.25">
      <c r="B422" s="173" t="s">
        <v>2078</v>
      </c>
      <c r="C422" s="48" t="s">
        <v>2079</v>
      </c>
      <c r="D422" s="42" t="s">
        <v>2080</v>
      </c>
      <c r="E422" s="36" t="s">
        <v>25</v>
      </c>
      <c r="F422" s="164" t="s">
        <v>2169</v>
      </c>
      <c r="G422" s="38" t="s">
        <v>79</v>
      </c>
      <c r="H422" s="49">
        <v>1</v>
      </c>
      <c r="I422" s="151" t="s">
        <v>108</v>
      </c>
      <c r="J422" s="48" t="s">
        <v>1848</v>
      </c>
      <c r="K422" s="42" t="s">
        <v>512</v>
      </c>
      <c r="L422" s="42" t="s">
        <v>1310</v>
      </c>
      <c r="M422" s="42" t="s">
        <v>124</v>
      </c>
      <c r="N422" s="42" t="s">
        <v>124</v>
      </c>
      <c r="O422" s="36" t="s">
        <v>32</v>
      </c>
      <c r="P422" s="94">
        <v>0</v>
      </c>
      <c r="Q422" s="463"/>
      <c r="R422" s="463"/>
      <c r="S422" s="463"/>
      <c r="T422" s="217"/>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2:54" s="12" customFormat="1" ht="33.6" customHeight="1" x14ac:dyDescent="0.25">
      <c r="B423" s="174" t="s">
        <v>22</v>
      </c>
      <c r="C423" s="250" t="s">
        <v>513</v>
      </c>
      <c r="D423" s="250"/>
      <c r="E423" s="250"/>
      <c r="F423" s="250"/>
      <c r="G423" s="250"/>
      <c r="H423" s="250"/>
      <c r="I423" s="250"/>
      <c r="J423" s="250"/>
      <c r="K423" s="250"/>
      <c r="L423" s="250"/>
      <c r="M423" s="250"/>
      <c r="N423" s="250"/>
      <c r="O423" s="250"/>
      <c r="P423" s="250"/>
      <c r="Q423" s="250"/>
      <c r="R423" s="250"/>
      <c r="S423" s="250"/>
      <c r="T423" s="251"/>
    </row>
    <row r="424" spans="2:54" s="12" customFormat="1" ht="33.6" customHeight="1" x14ac:dyDescent="0.25">
      <c r="B424" s="216" t="s">
        <v>2081</v>
      </c>
      <c r="C424" s="220" t="s">
        <v>514</v>
      </c>
      <c r="D424" s="220" t="s">
        <v>1849</v>
      </c>
      <c r="E424" s="215" t="s">
        <v>515</v>
      </c>
      <c r="F424" s="47" t="s">
        <v>1510</v>
      </c>
      <c r="G424" s="223" t="s">
        <v>79</v>
      </c>
      <c r="H424" s="253">
        <v>1</v>
      </c>
      <c r="I424" s="207" t="s">
        <v>1850</v>
      </c>
      <c r="J424" s="207" t="s">
        <v>1851</v>
      </c>
      <c r="K424" s="207" t="s">
        <v>523</v>
      </c>
      <c r="L424" s="207" t="s">
        <v>353</v>
      </c>
      <c r="M424" s="234" t="s">
        <v>123</v>
      </c>
      <c r="N424" s="202" t="s">
        <v>124</v>
      </c>
      <c r="O424" s="202" t="s">
        <v>32</v>
      </c>
      <c r="P424" s="232">
        <v>0</v>
      </c>
      <c r="Q424" s="230" t="s">
        <v>1482</v>
      </c>
      <c r="R424" s="230" t="s">
        <v>1483</v>
      </c>
      <c r="S424" s="230" t="s">
        <v>1484</v>
      </c>
      <c r="T424" s="217"/>
    </row>
    <row r="425" spans="2:54" s="12" customFormat="1" ht="33.6" customHeight="1" x14ac:dyDescent="0.25">
      <c r="B425" s="216"/>
      <c r="C425" s="220"/>
      <c r="D425" s="220"/>
      <c r="E425" s="215"/>
      <c r="F425" s="171" t="s">
        <v>1511</v>
      </c>
      <c r="G425" s="223"/>
      <c r="H425" s="253"/>
      <c r="I425" s="207"/>
      <c r="J425" s="207"/>
      <c r="K425" s="207"/>
      <c r="L425" s="207"/>
      <c r="M425" s="234"/>
      <c r="N425" s="202"/>
      <c r="O425" s="202"/>
      <c r="P425" s="232"/>
      <c r="Q425" s="230"/>
      <c r="R425" s="230"/>
      <c r="S425" s="230"/>
      <c r="T425" s="217"/>
    </row>
    <row r="426" spans="2:54" s="12" customFormat="1" ht="22.5" customHeight="1" x14ac:dyDescent="0.25">
      <c r="B426" s="216"/>
      <c r="C426" s="220"/>
      <c r="D426" s="220"/>
      <c r="E426" s="215"/>
      <c r="F426" s="67" t="s">
        <v>1510</v>
      </c>
      <c r="G426" s="223"/>
      <c r="H426" s="253"/>
      <c r="I426" s="207"/>
      <c r="J426" s="207"/>
      <c r="K426" s="207"/>
      <c r="L426" s="207"/>
      <c r="M426" s="234"/>
      <c r="N426" s="202"/>
      <c r="O426" s="202"/>
      <c r="P426" s="232"/>
      <c r="Q426" s="230"/>
      <c r="R426" s="230"/>
      <c r="S426" s="230"/>
      <c r="T426" s="217"/>
    </row>
    <row r="427" spans="2:54" s="12" customFormat="1" ht="39" customHeight="1" x14ac:dyDescent="0.25">
      <c r="B427" s="216"/>
      <c r="C427" s="220"/>
      <c r="D427" s="220"/>
      <c r="E427" s="215"/>
      <c r="F427" s="43" t="s">
        <v>1852</v>
      </c>
      <c r="G427" s="223"/>
      <c r="H427" s="253"/>
      <c r="I427" s="207"/>
      <c r="J427" s="207"/>
      <c r="K427" s="207"/>
      <c r="L427" s="207"/>
      <c r="M427" s="234"/>
      <c r="N427" s="202"/>
      <c r="O427" s="202"/>
      <c r="P427" s="232"/>
      <c r="Q427" s="230"/>
      <c r="R427" s="230"/>
      <c r="S427" s="230"/>
      <c r="T427" s="217"/>
    </row>
    <row r="428" spans="2:54" s="12" customFormat="1" ht="26.25" customHeight="1" x14ac:dyDescent="0.25">
      <c r="B428" s="216"/>
      <c r="C428" s="220"/>
      <c r="D428" s="220"/>
      <c r="E428" s="215"/>
      <c r="F428" s="171" t="s">
        <v>1512</v>
      </c>
      <c r="G428" s="223"/>
      <c r="H428" s="253"/>
      <c r="I428" s="207"/>
      <c r="J428" s="207"/>
      <c r="K428" s="207"/>
      <c r="L428" s="207"/>
      <c r="M428" s="234"/>
      <c r="N428" s="202"/>
      <c r="O428" s="202"/>
      <c r="P428" s="232"/>
      <c r="Q428" s="230"/>
      <c r="R428" s="230"/>
      <c r="S428" s="230"/>
      <c r="T428" s="217"/>
    </row>
    <row r="429" spans="2:54" s="12" customFormat="1" ht="24" customHeight="1" x14ac:dyDescent="0.25">
      <c r="B429" s="216"/>
      <c r="C429" s="220"/>
      <c r="D429" s="220"/>
      <c r="E429" s="215"/>
      <c r="F429" s="67" t="s">
        <v>1513</v>
      </c>
      <c r="G429" s="223"/>
      <c r="H429" s="253"/>
      <c r="I429" s="207"/>
      <c r="J429" s="207"/>
      <c r="K429" s="207"/>
      <c r="L429" s="207"/>
      <c r="M429" s="234"/>
      <c r="N429" s="202"/>
      <c r="O429" s="202"/>
      <c r="P429" s="232"/>
      <c r="Q429" s="230"/>
      <c r="R429" s="230"/>
      <c r="S429" s="230"/>
      <c r="T429" s="217"/>
    </row>
    <row r="430" spans="2:54" s="12" customFormat="1" ht="33.6" customHeight="1" x14ac:dyDescent="0.25">
      <c r="B430" s="248" t="s">
        <v>516</v>
      </c>
      <c r="C430" s="202" t="s">
        <v>517</v>
      </c>
      <c r="D430" s="202" t="s">
        <v>1322</v>
      </c>
      <c r="E430" s="202" t="s">
        <v>46</v>
      </c>
      <c r="F430" s="41" t="s">
        <v>2119</v>
      </c>
      <c r="G430" s="202" t="s">
        <v>26</v>
      </c>
      <c r="H430" s="202" t="s">
        <v>2118</v>
      </c>
      <c r="I430" s="202" t="s">
        <v>2117</v>
      </c>
      <c r="J430" s="239" t="s">
        <v>1954</v>
      </c>
      <c r="K430" s="202" t="s">
        <v>477</v>
      </c>
      <c r="L430" s="202" t="s">
        <v>1853</v>
      </c>
      <c r="M430" s="235" t="s">
        <v>518</v>
      </c>
      <c r="N430" s="202" t="s">
        <v>519</v>
      </c>
      <c r="O430" s="211" t="s">
        <v>50</v>
      </c>
      <c r="P430" s="232">
        <v>0</v>
      </c>
      <c r="Q430" s="344" t="s">
        <v>520</v>
      </c>
      <c r="R430" s="344" t="s">
        <v>521</v>
      </c>
      <c r="S430" s="226" t="s">
        <v>522</v>
      </c>
      <c r="T430" s="217"/>
    </row>
    <row r="431" spans="2:54" s="12" customFormat="1" ht="39.75" customHeight="1" x14ac:dyDescent="0.25">
      <c r="B431" s="248"/>
      <c r="C431" s="202"/>
      <c r="D431" s="202"/>
      <c r="E431" s="202"/>
      <c r="F431" s="204" t="s">
        <v>2120</v>
      </c>
      <c r="G431" s="202"/>
      <c r="H431" s="202"/>
      <c r="I431" s="202"/>
      <c r="J431" s="239"/>
      <c r="K431" s="202"/>
      <c r="L431" s="202"/>
      <c r="M431" s="235"/>
      <c r="N431" s="202"/>
      <c r="O431" s="211"/>
      <c r="P431" s="232"/>
      <c r="Q431" s="344"/>
      <c r="R431" s="344"/>
      <c r="S431" s="226"/>
      <c r="T431" s="217"/>
    </row>
    <row r="432" spans="2:54" s="12" customFormat="1" ht="33.6" customHeight="1" x14ac:dyDescent="0.25">
      <c r="B432" s="248"/>
      <c r="C432" s="202"/>
      <c r="D432" s="202"/>
      <c r="E432" s="202"/>
      <c r="F432" s="204"/>
      <c r="G432" s="202"/>
      <c r="H432" s="202"/>
      <c r="I432" s="202"/>
      <c r="J432" s="239"/>
      <c r="K432" s="202"/>
      <c r="L432" s="202"/>
      <c r="M432" s="235"/>
      <c r="N432" s="202"/>
      <c r="O432" s="211"/>
      <c r="P432" s="232"/>
      <c r="Q432" s="344"/>
      <c r="R432" s="344"/>
      <c r="S432" s="226"/>
      <c r="T432" s="217"/>
    </row>
    <row r="433" spans="2:33" s="12" customFormat="1" ht="40.5" customHeight="1" x14ac:dyDescent="0.25">
      <c r="B433" s="248"/>
      <c r="C433" s="202"/>
      <c r="D433" s="202"/>
      <c r="E433" s="202"/>
      <c r="F433" s="204"/>
      <c r="G433" s="202"/>
      <c r="H433" s="202"/>
      <c r="I433" s="202"/>
      <c r="J433" s="239"/>
      <c r="K433" s="202"/>
      <c r="L433" s="202"/>
      <c r="M433" s="235"/>
      <c r="N433" s="202"/>
      <c r="O433" s="211"/>
      <c r="P433" s="232"/>
      <c r="Q433" s="344"/>
      <c r="R433" s="344"/>
      <c r="S433" s="226"/>
      <c r="T433" s="217"/>
    </row>
    <row r="434" spans="2:33" s="12" customFormat="1" ht="33.6" customHeight="1" x14ac:dyDescent="0.25">
      <c r="B434" s="248"/>
      <c r="C434" s="202"/>
      <c r="D434" s="202"/>
      <c r="E434" s="202"/>
      <c r="F434" s="204"/>
      <c r="G434" s="202"/>
      <c r="H434" s="202"/>
      <c r="I434" s="202"/>
      <c r="J434" s="239"/>
      <c r="K434" s="202"/>
      <c r="L434" s="202"/>
      <c r="M434" s="235"/>
      <c r="N434" s="202"/>
      <c r="O434" s="211"/>
      <c r="P434" s="232"/>
      <c r="Q434" s="344"/>
      <c r="R434" s="344"/>
      <c r="S434" s="226"/>
      <c r="T434" s="217"/>
    </row>
    <row r="435" spans="2:33" s="12" customFormat="1" ht="33.6" customHeight="1" x14ac:dyDescent="0.25">
      <c r="B435" s="248"/>
      <c r="C435" s="202"/>
      <c r="D435" s="202"/>
      <c r="E435" s="202"/>
      <c r="F435" s="204" t="s">
        <v>2120</v>
      </c>
      <c r="G435" s="202"/>
      <c r="H435" s="202"/>
      <c r="I435" s="202"/>
      <c r="J435" s="239"/>
      <c r="K435" s="202"/>
      <c r="L435" s="202"/>
      <c r="M435" s="235"/>
      <c r="N435" s="202"/>
      <c r="O435" s="211"/>
      <c r="P435" s="232"/>
      <c r="Q435" s="344"/>
      <c r="R435" s="344"/>
      <c r="S435" s="226"/>
      <c r="T435" s="217"/>
    </row>
    <row r="436" spans="2:33" s="12" customFormat="1" ht="33.6" customHeight="1" x14ac:dyDescent="0.25">
      <c r="B436" s="248"/>
      <c r="C436" s="202"/>
      <c r="D436" s="202"/>
      <c r="E436" s="202"/>
      <c r="F436" s="204"/>
      <c r="G436" s="202"/>
      <c r="H436" s="202"/>
      <c r="I436" s="202"/>
      <c r="J436" s="239"/>
      <c r="K436" s="202"/>
      <c r="L436" s="202"/>
      <c r="M436" s="235"/>
      <c r="N436" s="202"/>
      <c r="O436" s="211"/>
      <c r="P436" s="232"/>
      <c r="Q436" s="344"/>
      <c r="R436" s="344"/>
      <c r="S436" s="226"/>
      <c r="T436" s="217"/>
    </row>
    <row r="437" spans="2:33" s="12" customFormat="1" ht="33.6" customHeight="1" x14ac:dyDescent="0.25">
      <c r="B437" s="248"/>
      <c r="C437" s="202"/>
      <c r="D437" s="202"/>
      <c r="E437" s="202"/>
      <c r="F437" s="204"/>
      <c r="G437" s="202"/>
      <c r="H437" s="202"/>
      <c r="I437" s="202"/>
      <c r="J437" s="239"/>
      <c r="K437" s="202"/>
      <c r="L437" s="202"/>
      <c r="M437" s="235"/>
      <c r="N437" s="202"/>
      <c r="O437" s="211"/>
      <c r="P437" s="232"/>
      <c r="Q437" s="344"/>
      <c r="R437" s="344"/>
      <c r="S437" s="226"/>
      <c r="T437" s="217"/>
    </row>
    <row r="438" spans="2:33" s="12" customFormat="1" ht="33.6" customHeight="1" thickBot="1" x14ac:dyDescent="0.3">
      <c r="B438" s="249"/>
      <c r="C438" s="231"/>
      <c r="D438" s="231"/>
      <c r="E438" s="231"/>
      <c r="F438" s="205"/>
      <c r="G438" s="231"/>
      <c r="H438" s="231"/>
      <c r="I438" s="231"/>
      <c r="J438" s="240"/>
      <c r="K438" s="231"/>
      <c r="L438" s="231"/>
      <c r="M438" s="236"/>
      <c r="N438" s="231"/>
      <c r="O438" s="237"/>
      <c r="P438" s="238"/>
      <c r="Q438" s="392"/>
      <c r="R438" s="392"/>
      <c r="S438" s="233"/>
      <c r="T438" s="306"/>
    </row>
    <row r="439" spans="2:33" s="12" customFormat="1" ht="33.6" customHeight="1" x14ac:dyDescent="0.25">
      <c r="Q439" s="507"/>
      <c r="R439" s="507"/>
      <c r="S439" s="498"/>
    </row>
    <row r="440" spans="2:33" s="12" customFormat="1" ht="33.6" customHeight="1" x14ac:dyDescent="0.25">
      <c r="Q440" s="507"/>
      <c r="R440" s="507"/>
      <c r="S440" s="498"/>
    </row>
    <row r="441" spans="2:33" s="12" customFormat="1" ht="33.6" customHeight="1" x14ac:dyDescent="0.25">
      <c r="Q441" s="507"/>
      <c r="R441" s="507"/>
      <c r="S441" s="498"/>
    </row>
    <row r="442" spans="2:33" s="12" customFormat="1" ht="33.6" customHeight="1" x14ac:dyDescent="0.25">
      <c r="Q442" s="507"/>
      <c r="R442" s="507"/>
      <c r="S442" s="498"/>
    </row>
    <row r="443" spans="2:33" s="12" customFormat="1" ht="33.6" customHeight="1" x14ac:dyDescent="0.25">
      <c r="Q443" s="507"/>
      <c r="R443" s="507"/>
      <c r="S443" s="498"/>
      <c r="Y443" s="11"/>
      <c r="Z443" s="11"/>
      <c r="AA443" s="11"/>
      <c r="AB443" s="11"/>
      <c r="AC443" s="11"/>
      <c r="AD443" s="11"/>
      <c r="AE443" s="11"/>
      <c r="AF443" s="11"/>
      <c r="AG443" s="11"/>
    </row>
    <row r="444" spans="2:33" s="12" customFormat="1" ht="33.6" customHeight="1" x14ac:dyDescent="0.25">
      <c r="B444" s="23"/>
      <c r="C444" s="24"/>
      <c r="D444" s="24"/>
      <c r="E444" s="11"/>
      <c r="F444" s="25"/>
      <c r="H444" s="26"/>
      <c r="I444" s="24"/>
      <c r="J444" s="11"/>
      <c r="K444" s="11"/>
      <c r="L444" s="11"/>
      <c r="M444" s="24"/>
      <c r="N444" s="24"/>
      <c r="O444" s="11"/>
      <c r="P444" s="27"/>
      <c r="Q444" s="515"/>
      <c r="R444" s="508"/>
      <c r="S444" s="153"/>
      <c r="T444" s="11"/>
      <c r="U444" s="11"/>
      <c r="V444" s="11"/>
      <c r="W444" s="11"/>
      <c r="X444" s="11"/>
      <c r="Y444" s="11"/>
      <c r="Z444" s="11"/>
      <c r="AA444" s="11"/>
      <c r="AB444" s="11"/>
      <c r="AC444" s="11"/>
      <c r="AD444" s="11"/>
      <c r="AE444" s="11"/>
      <c r="AF444" s="11"/>
      <c r="AG444" s="11"/>
    </row>
    <row r="445" spans="2:33" s="12" customFormat="1" ht="33.6" customHeight="1" x14ac:dyDescent="0.25">
      <c r="B445" s="23"/>
      <c r="C445" s="24"/>
      <c r="D445" s="24"/>
      <c r="E445" s="11"/>
      <c r="F445" s="25"/>
      <c r="H445" s="26"/>
      <c r="I445" s="24"/>
      <c r="J445" s="11"/>
      <c r="K445" s="11"/>
      <c r="L445" s="11"/>
      <c r="M445" s="24"/>
      <c r="N445" s="24"/>
      <c r="O445" s="11"/>
      <c r="P445" s="27"/>
      <c r="Q445" s="515"/>
      <c r="R445" s="508"/>
      <c r="S445" s="153"/>
      <c r="T445" s="11"/>
      <c r="U445" s="11"/>
      <c r="V445" s="11"/>
      <c r="W445" s="11"/>
      <c r="X445" s="11"/>
      <c r="Y445" s="11"/>
      <c r="Z445" s="11"/>
      <c r="AA445" s="11"/>
      <c r="AB445" s="11"/>
      <c r="AC445" s="11"/>
      <c r="AD445" s="11"/>
      <c r="AE445" s="11"/>
      <c r="AF445" s="11"/>
      <c r="AG445" s="11"/>
    </row>
    <row r="446" spans="2:33" s="12" customFormat="1" ht="33.6" customHeight="1" x14ac:dyDescent="0.25">
      <c r="B446" s="23"/>
      <c r="C446" s="24"/>
      <c r="D446" s="24"/>
      <c r="E446" s="11"/>
      <c r="F446" s="25"/>
      <c r="H446" s="26"/>
      <c r="I446" s="24"/>
      <c r="J446" s="11"/>
      <c r="K446" s="11"/>
      <c r="L446" s="11"/>
      <c r="M446" s="24"/>
      <c r="N446" s="24"/>
      <c r="O446" s="11"/>
      <c r="P446" s="27"/>
      <c r="Q446" s="515"/>
      <c r="R446" s="508"/>
      <c r="S446" s="153"/>
      <c r="T446" s="11"/>
      <c r="U446" s="11"/>
      <c r="V446" s="11"/>
      <c r="W446" s="11"/>
      <c r="X446" s="11"/>
      <c r="Y446" s="11"/>
      <c r="Z446" s="11"/>
      <c r="AA446" s="11"/>
      <c r="AB446" s="11"/>
      <c r="AC446" s="11"/>
      <c r="AD446" s="11"/>
      <c r="AE446" s="11"/>
      <c r="AF446" s="11"/>
      <c r="AG446" s="11"/>
    </row>
    <row r="447" spans="2:33" s="12" customFormat="1" ht="33.6" customHeight="1" x14ac:dyDescent="0.25">
      <c r="B447" s="23"/>
      <c r="C447" s="24"/>
      <c r="D447" s="24"/>
      <c r="E447" s="11"/>
      <c r="F447" s="25"/>
      <c r="H447" s="26"/>
      <c r="I447" s="24"/>
      <c r="J447" s="11"/>
      <c r="K447" s="11"/>
      <c r="L447" s="11"/>
      <c r="M447" s="24"/>
      <c r="N447" s="24"/>
      <c r="O447" s="11"/>
      <c r="P447" s="27"/>
      <c r="Q447" s="515"/>
      <c r="R447" s="508"/>
      <c r="S447" s="153"/>
      <c r="T447" s="11"/>
      <c r="U447" s="11"/>
      <c r="V447" s="11"/>
      <c r="W447" s="11"/>
      <c r="X447" s="11"/>
      <c r="Y447" s="11"/>
      <c r="Z447" s="11"/>
      <c r="AA447" s="11"/>
      <c r="AB447" s="11"/>
      <c r="AC447" s="11"/>
      <c r="AD447" s="11"/>
      <c r="AE447" s="11"/>
      <c r="AF447" s="11"/>
      <c r="AG447" s="11"/>
    </row>
    <row r="448" spans="2:33" s="12" customFormat="1" ht="33.6" customHeight="1" x14ac:dyDescent="0.25">
      <c r="B448" s="23"/>
      <c r="C448" s="24"/>
      <c r="D448" s="24"/>
      <c r="E448" s="11"/>
      <c r="F448" s="25"/>
      <c r="H448" s="26"/>
      <c r="I448" s="24"/>
      <c r="J448" s="11"/>
      <c r="K448" s="11"/>
      <c r="L448" s="11"/>
      <c r="M448" s="24"/>
      <c r="N448" s="24"/>
      <c r="O448" s="11"/>
      <c r="P448" s="27"/>
      <c r="Q448" s="515"/>
      <c r="R448" s="508"/>
      <c r="S448" s="153"/>
      <c r="T448" s="11"/>
      <c r="U448" s="11"/>
      <c r="V448" s="11"/>
      <c r="W448" s="11"/>
      <c r="X448" s="11"/>
      <c r="Y448" s="11"/>
      <c r="Z448" s="11"/>
      <c r="AA448" s="11"/>
      <c r="AB448" s="11"/>
      <c r="AC448" s="11"/>
      <c r="AD448" s="11"/>
      <c r="AE448" s="11"/>
      <c r="AF448" s="11"/>
      <c r="AG448" s="11"/>
    </row>
    <row r="449" spans="2:33" s="12" customFormat="1" ht="33.6" customHeight="1" x14ac:dyDescent="0.25">
      <c r="B449" s="23"/>
      <c r="C449" s="24"/>
      <c r="D449" s="24"/>
      <c r="E449" s="11"/>
      <c r="F449" s="25"/>
      <c r="H449" s="26"/>
      <c r="I449" s="24"/>
      <c r="J449" s="11"/>
      <c r="K449" s="11"/>
      <c r="L449" s="11"/>
      <c r="M449" s="24"/>
      <c r="N449" s="24"/>
      <c r="O449" s="11"/>
      <c r="P449" s="27"/>
      <c r="Q449" s="515"/>
      <c r="R449" s="508"/>
      <c r="S449" s="153"/>
      <c r="T449" s="11"/>
      <c r="U449" s="11"/>
      <c r="V449" s="11"/>
      <c r="W449" s="11"/>
      <c r="X449" s="11"/>
      <c r="Y449" s="11"/>
      <c r="Z449" s="11"/>
      <c r="AA449" s="11"/>
      <c r="AB449" s="11"/>
      <c r="AC449" s="11"/>
      <c r="AD449" s="11"/>
      <c r="AE449" s="11"/>
      <c r="AF449" s="11"/>
      <c r="AG449" s="11"/>
    </row>
    <row r="450" spans="2:33" s="12" customFormat="1" ht="33.6" customHeight="1" x14ac:dyDescent="0.25">
      <c r="B450" s="23"/>
      <c r="C450" s="24"/>
      <c r="D450" s="24"/>
      <c r="E450" s="11"/>
      <c r="F450" s="25"/>
      <c r="H450" s="26"/>
      <c r="I450" s="24"/>
      <c r="J450" s="11"/>
      <c r="K450" s="11"/>
      <c r="L450" s="11"/>
      <c r="M450" s="24"/>
      <c r="N450" s="24"/>
      <c r="O450" s="11"/>
      <c r="P450" s="27"/>
      <c r="Q450" s="515"/>
      <c r="R450" s="508"/>
      <c r="S450" s="153"/>
      <c r="T450" s="11"/>
      <c r="U450" s="11"/>
      <c r="V450" s="11"/>
      <c r="W450" s="11"/>
      <c r="X450" s="11"/>
      <c r="Y450" s="11"/>
      <c r="Z450" s="11"/>
      <c r="AA450" s="11"/>
      <c r="AB450" s="11"/>
      <c r="AC450" s="11"/>
      <c r="AD450" s="11"/>
      <c r="AE450" s="11"/>
      <c r="AF450" s="11"/>
      <c r="AG450" s="11"/>
    </row>
    <row r="451" spans="2:33" s="12" customFormat="1" ht="33.6" customHeight="1" x14ac:dyDescent="0.25">
      <c r="B451" s="23"/>
      <c r="C451" s="24"/>
      <c r="D451" s="24"/>
      <c r="E451" s="11"/>
      <c r="F451" s="25"/>
      <c r="H451" s="26"/>
      <c r="I451" s="24"/>
      <c r="J451" s="11"/>
      <c r="K451" s="11"/>
      <c r="L451" s="11"/>
      <c r="M451" s="24"/>
      <c r="N451" s="24"/>
      <c r="O451" s="11"/>
      <c r="P451" s="27"/>
      <c r="Q451" s="515"/>
      <c r="R451" s="508"/>
      <c r="S451" s="153"/>
      <c r="T451" s="11"/>
      <c r="U451" s="11"/>
      <c r="V451" s="11"/>
      <c r="W451" s="11"/>
      <c r="X451" s="11"/>
      <c r="Y451" s="11"/>
      <c r="Z451" s="11"/>
      <c r="AA451" s="11"/>
      <c r="AB451" s="11"/>
      <c r="AC451" s="11"/>
      <c r="AD451" s="11"/>
      <c r="AE451" s="11"/>
      <c r="AF451" s="11"/>
      <c r="AG451" s="11"/>
    </row>
    <row r="452" spans="2:33" s="12" customFormat="1" ht="33.6" customHeight="1" x14ac:dyDescent="0.25">
      <c r="B452" s="23"/>
      <c r="C452" s="24"/>
      <c r="D452" s="24"/>
      <c r="E452" s="11"/>
      <c r="F452" s="25"/>
      <c r="H452" s="26"/>
      <c r="I452" s="24"/>
      <c r="J452" s="11"/>
      <c r="K452" s="11"/>
      <c r="L452" s="11"/>
      <c r="M452" s="24"/>
      <c r="N452" s="24"/>
      <c r="O452" s="11"/>
      <c r="P452" s="27"/>
      <c r="Q452" s="515"/>
      <c r="R452" s="508"/>
      <c r="S452" s="153"/>
      <c r="T452" s="11"/>
      <c r="U452" s="11"/>
      <c r="V452" s="11"/>
      <c r="W452" s="11"/>
      <c r="X452" s="11"/>
      <c r="Y452" s="11"/>
      <c r="Z452" s="11"/>
      <c r="AA452" s="11"/>
      <c r="AB452" s="11"/>
      <c r="AC452" s="11"/>
      <c r="AD452" s="11"/>
      <c r="AE452" s="11"/>
      <c r="AF452" s="11"/>
      <c r="AG452" s="11"/>
    </row>
    <row r="453" spans="2:33" s="12" customFormat="1" ht="33.6" customHeight="1" x14ac:dyDescent="0.25">
      <c r="B453" s="23"/>
      <c r="C453" s="24"/>
      <c r="D453" s="24"/>
      <c r="E453" s="11"/>
      <c r="F453" s="25"/>
      <c r="H453" s="26"/>
      <c r="I453" s="24"/>
      <c r="J453" s="11"/>
      <c r="K453" s="11"/>
      <c r="L453" s="11"/>
      <c r="M453" s="24"/>
      <c r="N453" s="24"/>
      <c r="O453" s="11"/>
      <c r="P453" s="27"/>
      <c r="Q453" s="515"/>
      <c r="R453" s="508"/>
      <c r="S453" s="153"/>
      <c r="T453" s="11"/>
      <c r="U453" s="11"/>
      <c r="V453" s="11"/>
      <c r="W453" s="11"/>
      <c r="X453" s="11"/>
      <c r="Y453" s="11"/>
      <c r="Z453" s="11"/>
      <c r="AA453" s="11"/>
      <c r="AB453" s="11"/>
      <c r="AC453" s="11"/>
      <c r="AD453" s="11"/>
      <c r="AE453" s="11"/>
      <c r="AF453" s="11"/>
      <c r="AG453" s="11"/>
    </row>
    <row r="454" spans="2:33" s="12" customFormat="1" ht="33.6" customHeight="1" x14ac:dyDescent="0.25">
      <c r="B454" s="23"/>
      <c r="C454" s="24"/>
      <c r="D454" s="24"/>
      <c r="E454" s="11"/>
      <c r="F454" s="25"/>
      <c r="H454" s="26"/>
      <c r="I454" s="24"/>
      <c r="J454" s="11"/>
      <c r="K454" s="11"/>
      <c r="L454" s="11"/>
      <c r="M454" s="24"/>
      <c r="N454" s="24"/>
      <c r="O454" s="11"/>
      <c r="P454" s="27"/>
      <c r="Q454" s="515"/>
      <c r="R454" s="508"/>
      <c r="S454" s="153"/>
      <c r="T454" s="11"/>
      <c r="U454" s="11"/>
      <c r="V454" s="11"/>
      <c r="W454" s="11"/>
      <c r="X454" s="11"/>
      <c r="Y454" s="11"/>
      <c r="Z454" s="11"/>
      <c r="AA454" s="11"/>
      <c r="AB454" s="11"/>
      <c r="AC454" s="11"/>
      <c r="AD454" s="11"/>
      <c r="AE454" s="11"/>
      <c r="AF454" s="11"/>
      <c r="AG454" s="11"/>
    </row>
    <row r="455" spans="2:33" s="12" customFormat="1" ht="33.6" customHeight="1" x14ac:dyDescent="0.25">
      <c r="B455" s="23"/>
      <c r="C455" s="24"/>
      <c r="D455" s="24"/>
      <c r="E455" s="11"/>
      <c r="F455" s="25"/>
      <c r="H455" s="26"/>
      <c r="I455" s="24"/>
      <c r="J455" s="11"/>
      <c r="K455" s="11"/>
      <c r="L455" s="11"/>
      <c r="M455" s="24"/>
      <c r="N455" s="24"/>
      <c r="O455" s="11"/>
      <c r="P455" s="27"/>
      <c r="Q455" s="515"/>
      <c r="R455" s="508"/>
      <c r="S455" s="153"/>
      <c r="T455" s="11"/>
      <c r="U455" s="11"/>
      <c r="V455" s="11"/>
      <c r="W455" s="11"/>
      <c r="X455" s="11"/>
      <c r="Y455" s="11"/>
      <c r="Z455" s="11"/>
      <c r="AA455" s="11"/>
      <c r="AB455" s="11"/>
      <c r="AC455" s="11"/>
      <c r="AD455" s="11"/>
      <c r="AE455" s="11"/>
      <c r="AF455" s="11"/>
      <c r="AG455" s="11"/>
    </row>
    <row r="456" spans="2:33" s="12" customFormat="1" ht="33.6" customHeight="1" x14ac:dyDescent="0.25">
      <c r="B456" s="23"/>
      <c r="C456" s="24"/>
      <c r="D456" s="24"/>
      <c r="E456" s="11"/>
      <c r="F456" s="25"/>
      <c r="H456" s="26"/>
      <c r="I456" s="24"/>
      <c r="J456" s="11"/>
      <c r="K456" s="11"/>
      <c r="L456" s="11"/>
      <c r="M456" s="24"/>
      <c r="N456" s="24"/>
      <c r="O456" s="11"/>
      <c r="P456" s="27"/>
      <c r="Q456" s="515"/>
      <c r="R456" s="508"/>
      <c r="S456" s="153"/>
      <c r="T456" s="11"/>
      <c r="U456" s="11"/>
      <c r="V456" s="11"/>
      <c r="W456" s="11"/>
      <c r="X456" s="11"/>
      <c r="Y456" s="11"/>
      <c r="Z456" s="11"/>
      <c r="AA456" s="11"/>
      <c r="AB456" s="11"/>
      <c r="AC456" s="11"/>
      <c r="AD456" s="11"/>
      <c r="AE456" s="11"/>
      <c r="AF456" s="11"/>
      <c r="AG456" s="11"/>
    </row>
    <row r="457" spans="2:33" s="12" customFormat="1" ht="33.6" customHeight="1" x14ac:dyDescent="0.25">
      <c r="B457" s="23"/>
      <c r="C457" s="24"/>
      <c r="D457" s="24"/>
      <c r="E457" s="11"/>
      <c r="F457" s="25"/>
      <c r="H457" s="26"/>
      <c r="I457" s="24"/>
      <c r="J457" s="11"/>
      <c r="K457" s="11"/>
      <c r="L457" s="11"/>
      <c r="M457" s="24"/>
      <c r="N457" s="24"/>
      <c r="O457" s="11"/>
      <c r="P457" s="27"/>
      <c r="Q457" s="515"/>
      <c r="R457" s="508"/>
      <c r="S457" s="153"/>
      <c r="T457" s="11"/>
      <c r="U457" s="11"/>
      <c r="V457" s="11"/>
      <c r="W457" s="11"/>
      <c r="X457" s="11"/>
      <c r="Y457" s="11"/>
      <c r="Z457" s="11"/>
      <c r="AA457" s="11"/>
      <c r="AB457" s="11"/>
      <c r="AC457" s="11"/>
      <c r="AD457" s="11"/>
      <c r="AE457" s="11"/>
      <c r="AF457" s="11"/>
      <c r="AG457" s="11"/>
    </row>
    <row r="458" spans="2:33" s="12" customFormat="1" ht="33.6" customHeight="1" x14ac:dyDescent="0.25">
      <c r="B458" s="23"/>
      <c r="C458" s="24"/>
      <c r="D458" s="24"/>
      <c r="E458" s="11"/>
      <c r="F458" s="25"/>
      <c r="H458" s="26"/>
      <c r="I458" s="24"/>
      <c r="J458" s="11"/>
      <c r="K458" s="11"/>
      <c r="L458" s="11"/>
      <c r="M458" s="24"/>
      <c r="N458" s="24"/>
      <c r="O458" s="11"/>
      <c r="P458" s="27"/>
      <c r="Q458" s="515"/>
      <c r="R458" s="508"/>
      <c r="S458" s="153"/>
      <c r="T458" s="11"/>
      <c r="U458" s="11"/>
      <c r="V458" s="11"/>
      <c r="W458" s="11"/>
      <c r="X458" s="11"/>
      <c r="Y458" s="11"/>
      <c r="Z458" s="11"/>
      <c r="AA458" s="11"/>
      <c r="AB458" s="11"/>
      <c r="AC458" s="11"/>
      <c r="AD458" s="11"/>
      <c r="AE458" s="11"/>
      <c r="AF458" s="11"/>
      <c r="AG458" s="11"/>
    </row>
    <row r="459" spans="2:33" s="12" customFormat="1" ht="33.6" customHeight="1" x14ac:dyDescent="0.25">
      <c r="B459" s="23"/>
      <c r="C459" s="24"/>
      <c r="D459" s="24"/>
      <c r="E459" s="11"/>
      <c r="F459" s="25"/>
      <c r="H459" s="26"/>
      <c r="I459" s="24"/>
      <c r="J459" s="11"/>
      <c r="K459" s="11"/>
      <c r="L459" s="11"/>
      <c r="M459" s="24"/>
      <c r="N459" s="24"/>
      <c r="O459" s="11"/>
      <c r="P459" s="27"/>
      <c r="Q459" s="515"/>
      <c r="R459" s="508"/>
      <c r="S459" s="153"/>
      <c r="T459" s="11"/>
      <c r="U459" s="11"/>
      <c r="V459" s="11"/>
      <c r="W459" s="11"/>
      <c r="X459" s="11"/>
      <c r="Y459" s="11"/>
      <c r="Z459" s="11"/>
      <c r="AA459" s="11"/>
      <c r="AB459" s="11"/>
      <c r="AC459" s="11"/>
      <c r="AD459" s="11"/>
      <c r="AE459" s="11"/>
      <c r="AF459" s="11"/>
      <c r="AG459" s="11"/>
    </row>
    <row r="460" spans="2:33" s="12" customFormat="1" ht="33.6" customHeight="1" x14ac:dyDescent="0.25">
      <c r="B460" s="23"/>
      <c r="C460" s="11"/>
      <c r="D460" s="11"/>
      <c r="E460" s="11"/>
      <c r="F460" s="11"/>
      <c r="G460" s="11"/>
      <c r="H460" s="11"/>
      <c r="I460" s="11"/>
      <c r="J460" s="11"/>
      <c r="K460" s="11"/>
      <c r="L460" s="11"/>
      <c r="M460" s="11"/>
      <c r="N460" s="11"/>
      <c r="O460" s="11"/>
      <c r="P460" s="11"/>
      <c r="Q460" s="508"/>
      <c r="R460" s="508"/>
      <c r="S460" s="153"/>
      <c r="T460" s="11"/>
      <c r="U460" s="11"/>
      <c r="V460" s="11"/>
      <c r="W460" s="11"/>
      <c r="X460" s="11"/>
      <c r="Y460" s="11"/>
      <c r="Z460" s="11"/>
      <c r="AA460" s="11"/>
      <c r="AB460" s="11"/>
      <c r="AC460" s="11"/>
      <c r="AD460" s="11"/>
      <c r="AE460" s="11"/>
      <c r="AF460" s="11"/>
      <c r="AG460" s="11"/>
    </row>
    <row r="461" spans="2:33" s="12" customFormat="1" ht="33.6" customHeight="1" x14ac:dyDescent="0.25">
      <c r="B461" s="23"/>
      <c r="C461" s="11"/>
      <c r="D461" s="11"/>
      <c r="E461" s="11"/>
      <c r="F461" s="11"/>
      <c r="G461" s="11"/>
      <c r="H461" s="11"/>
      <c r="I461" s="11"/>
      <c r="J461" s="11"/>
      <c r="K461" s="11"/>
      <c r="L461" s="11"/>
      <c r="M461" s="11"/>
      <c r="N461" s="11"/>
      <c r="O461" s="11"/>
      <c r="P461" s="11"/>
      <c r="Q461" s="508"/>
      <c r="R461" s="508"/>
      <c r="S461" s="153"/>
      <c r="T461" s="11"/>
      <c r="U461" s="11"/>
      <c r="V461" s="11"/>
      <c r="W461" s="11"/>
      <c r="X461" s="11"/>
      <c r="Y461" s="11"/>
      <c r="Z461" s="11"/>
      <c r="AA461" s="11"/>
      <c r="AB461" s="11"/>
      <c r="AC461" s="11"/>
      <c r="AD461" s="11"/>
      <c r="AE461" s="11"/>
      <c r="AF461" s="11"/>
      <c r="AG461" s="11"/>
    </row>
    <row r="462" spans="2:33" s="12" customFormat="1" ht="33.6" customHeight="1" x14ac:dyDescent="0.25">
      <c r="B462" s="23"/>
      <c r="C462" s="11"/>
      <c r="D462" s="11"/>
      <c r="E462" s="11"/>
      <c r="F462" s="11"/>
      <c r="G462" s="11"/>
      <c r="H462" s="11"/>
      <c r="I462" s="11"/>
      <c r="J462" s="11"/>
      <c r="K462" s="11"/>
      <c r="L462" s="11"/>
      <c r="M462" s="11"/>
      <c r="N462" s="11"/>
      <c r="O462" s="11"/>
      <c r="P462" s="11"/>
      <c r="Q462" s="508"/>
      <c r="R462" s="508"/>
      <c r="S462" s="153"/>
      <c r="T462" s="11"/>
      <c r="U462" s="11"/>
      <c r="V462" s="11"/>
      <c r="W462" s="11"/>
      <c r="X462" s="11"/>
      <c r="Y462" s="11"/>
      <c r="Z462" s="11"/>
      <c r="AA462" s="11"/>
      <c r="AB462" s="11"/>
      <c r="AC462" s="11"/>
      <c r="AD462" s="11"/>
      <c r="AE462" s="11"/>
      <c r="AF462" s="11"/>
      <c r="AG462" s="11"/>
    </row>
    <row r="463" spans="2:33" s="12" customFormat="1" ht="33.6" customHeight="1" x14ac:dyDescent="0.25">
      <c r="B463" s="23"/>
      <c r="C463" s="11"/>
      <c r="D463" s="11"/>
      <c r="E463" s="11"/>
      <c r="F463" s="11"/>
      <c r="G463" s="11"/>
      <c r="H463" s="11"/>
      <c r="I463" s="11"/>
      <c r="J463" s="11"/>
      <c r="K463" s="11"/>
      <c r="L463" s="11"/>
      <c r="M463" s="11"/>
      <c r="N463" s="11"/>
      <c r="O463" s="11"/>
      <c r="P463" s="11"/>
      <c r="Q463" s="508"/>
      <c r="R463" s="508"/>
      <c r="S463" s="153"/>
      <c r="T463" s="11"/>
      <c r="U463" s="11"/>
      <c r="V463" s="11"/>
      <c r="W463" s="11"/>
      <c r="X463" s="11"/>
      <c r="Y463" s="11"/>
      <c r="Z463" s="11"/>
      <c r="AA463" s="11"/>
      <c r="AB463" s="11"/>
      <c r="AC463" s="11"/>
      <c r="AD463" s="11"/>
      <c r="AE463" s="11"/>
      <c r="AF463" s="11"/>
      <c r="AG463" s="11"/>
    </row>
    <row r="464" spans="2:33" s="12" customFormat="1" ht="33.6" customHeight="1" x14ac:dyDescent="0.25">
      <c r="B464" s="23"/>
      <c r="C464" s="11"/>
      <c r="D464" s="11"/>
      <c r="E464" s="11"/>
      <c r="F464" s="11"/>
      <c r="G464" s="11"/>
      <c r="H464" s="11"/>
      <c r="I464" s="11"/>
      <c r="J464" s="11"/>
      <c r="K464" s="11"/>
      <c r="L464" s="11"/>
      <c r="M464" s="11"/>
      <c r="N464" s="11"/>
      <c r="O464" s="11"/>
      <c r="P464" s="11"/>
      <c r="Q464" s="508"/>
      <c r="R464" s="508"/>
      <c r="S464" s="153"/>
      <c r="T464" s="11"/>
      <c r="U464" s="11"/>
      <c r="V464" s="11"/>
      <c r="W464" s="11"/>
      <c r="X464" s="11"/>
      <c r="Y464" s="11"/>
      <c r="Z464" s="11"/>
      <c r="AA464" s="11"/>
      <c r="AB464" s="11"/>
      <c r="AC464" s="11"/>
      <c r="AD464" s="11"/>
      <c r="AE464" s="11"/>
      <c r="AF464" s="11"/>
      <c r="AG464" s="11"/>
    </row>
    <row r="465" spans="2:33" s="12" customFormat="1" ht="33.6" customHeight="1" x14ac:dyDescent="0.25">
      <c r="B465" s="23"/>
      <c r="C465" s="11"/>
      <c r="D465" s="11"/>
      <c r="E465" s="11"/>
      <c r="F465" s="11"/>
      <c r="G465" s="11"/>
      <c r="H465" s="11"/>
      <c r="I465" s="11"/>
      <c r="J465" s="11"/>
      <c r="K465" s="11"/>
      <c r="L465" s="11"/>
      <c r="M465" s="11"/>
      <c r="N465" s="11"/>
      <c r="O465" s="11"/>
      <c r="P465" s="11"/>
      <c r="Q465" s="508"/>
      <c r="R465" s="508"/>
      <c r="S465" s="153"/>
      <c r="T465" s="11"/>
      <c r="U465" s="11"/>
      <c r="V465" s="11"/>
      <c r="W465" s="11"/>
      <c r="X465" s="11"/>
      <c r="Y465" s="11"/>
      <c r="Z465" s="11"/>
      <c r="AA465" s="11"/>
      <c r="AB465" s="11"/>
      <c r="AC465" s="11"/>
      <c r="AD465" s="11"/>
      <c r="AE465" s="11"/>
      <c r="AF465" s="11"/>
      <c r="AG465" s="11"/>
    </row>
    <row r="466" spans="2:33" s="12" customFormat="1" ht="33.6" customHeight="1" x14ac:dyDescent="0.25">
      <c r="B466" s="23"/>
      <c r="C466" s="11"/>
      <c r="D466" s="11"/>
      <c r="E466" s="11"/>
      <c r="F466" s="11"/>
      <c r="G466" s="11"/>
      <c r="H466" s="11"/>
      <c r="I466" s="11"/>
      <c r="J466" s="11"/>
      <c r="K466" s="11"/>
      <c r="L466" s="11"/>
      <c r="M466" s="11"/>
      <c r="N466" s="11"/>
      <c r="O466" s="11"/>
      <c r="P466" s="11"/>
      <c r="Q466" s="508"/>
      <c r="R466" s="508"/>
      <c r="S466" s="153"/>
      <c r="T466" s="11"/>
      <c r="U466" s="11"/>
      <c r="V466" s="11"/>
      <c r="W466" s="11"/>
      <c r="X466" s="11"/>
      <c r="Y466" s="11"/>
      <c r="Z466" s="11"/>
      <c r="AA466" s="11"/>
      <c r="AB466" s="11"/>
      <c r="AC466" s="11"/>
      <c r="AD466" s="11"/>
      <c r="AE466" s="11"/>
      <c r="AF466" s="11"/>
      <c r="AG466" s="11"/>
    </row>
    <row r="467" spans="2:33" s="12" customFormat="1" ht="33.6" customHeight="1" x14ac:dyDescent="0.25">
      <c r="B467" s="23"/>
      <c r="C467" s="11"/>
      <c r="D467" s="11"/>
      <c r="E467" s="11"/>
      <c r="F467" s="11"/>
      <c r="G467" s="11"/>
      <c r="H467" s="11"/>
      <c r="I467" s="11"/>
      <c r="J467" s="11"/>
      <c r="K467" s="11"/>
      <c r="L467" s="11"/>
      <c r="M467" s="11"/>
      <c r="N467" s="11"/>
      <c r="O467" s="11"/>
      <c r="P467" s="11"/>
      <c r="Q467" s="508"/>
      <c r="R467" s="508"/>
      <c r="S467" s="153"/>
      <c r="T467" s="11"/>
      <c r="U467" s="11"/>
      <c r="V467" s="11"/>
      <c r="W467" s="11"/>
      <c r="X467" s="11"/>
      <c r="Y467" s="11"/>
      <c r="Z467" s="11"/>
      <c r="AA467" s="11"/>
      <c r="AB467" s="11"/>
      <c r="AC467" s="11"/>
      <c r="AD467" s="11"/>
      <c r="AE467" s="11"/>
      <c r="AF467" s="11"/>
      <c r="AG467" s="11"/>
    </row>
    <row r="468" spans="2:33" s="12" customFormat="1" ht="33.6" customHeight="1" x14ac:dyDescent="0.25">
      <c r="B468" s="23"/>
      <c r="C468" s="11"/>
      <c r="D468" s="11"/>
      <c r="E468" s="11"/>
      <c r="F468" s="11"/>
      <c r="G468" s="11"/>
      <c r="H468" s="11"/>
      <c r="I468" s="11"/>
      <c r="J468" s="11"/>
      <c r="K468" s="11"/>
      <c r="L468" s="11"/>
      <c r="M468" s="11"/>
      <c r="N468" s="11"/>
      <c r="O468" s="11"/>
      <c r="P468" s="11"/>
      <c r="Q468" s="508"/>
      <c r="R468" s="508"/>
      <c r="S468" s="153"/>
      <c r="T468" s="11"/>
      <c r="U468" s="11"/>
      <c r="V468" s="11"/>
      <c r="W468" s="11"/>
      <c r="X468" s="11"/>
      <c r="Y468" s="11"/>
      <c r="Z468" s="11"/>
      <c r="AA468" s="11"/>
      <c r="AB468" s="11"/>
      <c r="AC468" s="11"/>
      <c r="AD468" s="11"/>
      <c r="AE468" s="11"/>
      <c r="AF468" s="11"/>
      <c r="AG468" s="11"/>
    </row>
    <row r="469" spans="2:33" s="12" customFormat="1" ht="33.6" customHeight="1" x14ac:dyDescent="0.25">
      <c r="B469" s="23"/>
      <c r="C469" s="11"/>
      <c r="D469" s="11"/>
      <c r="E469" s="11"/>
      <c r="F469" s="11"/>
      <c r="G469" s="11"/>
      <c r="H469" s="11"/>
      <c r="I469" s="11"/>
      <c r="J469" s="11"/>
      <c r="K469" s="11"/>
      <c r="L469" s="11"/>
      <c r="M469" s="11"/>
      <c r="N469" s="11"/>
      <c r="O469" s="11"/>
      <c r="P469" s="11"/>
      <c r="Q469" s="508"/>
      <c r="R469" s="508"/>
      <c r="S469" s="153"/>
      <c r="T469" s="11"/>
      <c r="U469" s="11"/>
      <c r="V469" s="11"/>
      <c r="W469" s="11"/>
      <c r="X469" s="11"/>
      <c r="Y469" s="11"/>
      <c r="Z469" s="11"/>
      <c r="AA469" s="11"/>
      <c r="AB469" s="11"/>
      <c r="AC469" s="11"/>
      <c r="AD469" s="11"/>
      <c r="AE469" s="11"/>
      <c r="AF469" s="11"/>
      <c r="AG469" s="11"/>
    </row>
    <row r="470" spans="2:33" s="12" customFormat="1" ht="33.6" customHeight="1" x14ac:dyDescent="0.25">
      <c r="B470" s="23"/>
      <c r="C470" s="11"/>
      <c r="D470" s="11"/>
      <c r="E470" s="11"/>
      <c r="F470" s="11"/>
      <c r="G470" s="11"/>
      <c r="H470" s="11"/>
      <c r="I470" s="11"/>
      <c r="J470" s="11"/>
      <c r="K470" s="11"/>
      <c r="L470" s="11"/>
      <c r="M470" s="11"/>
      <c r="N470" s="11"/>
      <c r="O470" s="11"/>
      <c r="P470" s="11"/>
      <c r="Q470" s="508"/>
      <c r="R470" s="508"/>
      <c r="S470" s="153"/>
      <c r="T470" s="11"/>
      <c r="U470" s="11"/>
      <c r="V470" s="11"/>
      <c r="W470" s="11"/>
      <c r="X470" s="11"/>
      <c r="Y470" s="11"/>
      <c r="Z470" s="11"/>
      <c r="AA470" s="11"/>
      <c r="AB470" s="11"/>
      <c r="AC470" s="11"/>
      <c r="AD470" s="11"/>
      <c r="AE470" s="11"/>
      <c r="AF470" s="11"/>
      <c r="AG470" s="11"/>
    </row>
    <row r="471" spans="2:33" s="12" customFormat="1" ht="33.6" customHeight="1" x14ac:dyDescent="0.25">
      <c r="B471" s="23"/>
      <c r="C471" s="11"/>
      <c r="D471" s="11"/>
      <c r="E471" s="11"/>
      <c r="F471" s="11"/>
      <c r="G471" s="11"/>
      <c r="H471" s="11"/>
      <c r="I471" s="11"/>
      <c r="J471" s="11"/>
      <c r="K471" s="11"/>
      <c r="L471" s="11"/>
      <c r="M471" s="11"/>
      <c r="N471" s="11"/>
      <c r="O471" s="11"/>
      <c r="P471" s="11"/>
      <c r="Q471" s="508"/>
      <c r="R471" s="508"/>
      <c r="S471" s="153"/>
      <c r="T471" s="11"/>
      <c r="U471" s="11"/>
      <c r="V471" s="11"/>
      <c r="W471" s="11"/>
      <c r="X471" s="11"/>
      <c r="Y471" s="11"/>
      <c r="Z471" s="11"/>
      <c r="AA471" s="11"/>
      <c r="AB471" s="11"/>
      <c r="AC471" s="11"/>
      <c r="AD471" s="11"/>
      <c r="AE471" s="11"/>
      <c r="AF471" s="11"/>
      <c r="AG471" s="11"/>
    </row>
    <row r="472" spans="2:33" s="12" customFormat="1" ht="33.6" customHeight="1" x14ac:dyDescent="0.25">
      <c r="B472" s="23"/>
      <c r="C472" s="11"/>
      <c r="D472" s="11"/>
      <c r="E472" s="11"/>
      <c r="F472" s="11"/>
      <c r="G472" s="11"/>
      <c r="H472" s="11"/>
      <c r="I472" s="11"/>
      <c r="J472" s="11"/>
      <c r="K472" s="11"/>
      <c r="L472" s="11"/>
      <c r="M472" s="11"/>
      <c r="N472" s="11"/>
      <c r="O472" s="11"/>
      <c r="P472" s="11"/>
      <c r="Q472" s="508"/>
      <c r="R472" s="508"/>
      <c r="S472" s="153"/>
      <c r="T472" s="11"/>
      <c r="U472" s="11"/>
      <c r="V472" s="11"/>
      <c r="W472" s="11"/>
      <c r="X472" s="11"/>
      <c r="Y472" s="11"/>
      <c r="Z472" s="11"/>
      <c r="AA472" s="11"/>
      <c r="AB472" s="11"/>
      <c r="AC472" s="11"/>
      <c r="AD472" s="11"/>
      <c r="AE472" s="11"/>
      <c r="AF472" s="11"/>
      <c r="AG472" s="11"/>
    </row>
    <row r="473" spans="2:33" s="12" customFormat="1" ht="33.6" customHeight="1" x14ac:dyDescent="0.25">
      <c r="B473" s="23"/>
      <c r="C473" s="11"/>
      <c r="D473" s="11"/>
      <c r="E473" s="11"/>
      <c r="F473" s="11"/>
      <c r="G473" s="11"/>
      <c r="H473" s="11"/>
      <c r="I473" s="11"/>
      <c r="J473" s="11"/>
      <c r="K473" s="11"/>
      <c r="L473" s="11"/>
      <c r="M473" s="11"/>
      <c r="N473" s="11"/>
      <c r="O473" s="11"/>
      <c r="P473" s="11"/>
      <c r="Q473" s="508"/>
      <c r="R473" s="508"/>
      <c r="S473" s="153"/>
      <c r="T473" s="11"/>
      <c r="U473" s="11"/>
      <c r="V473" s="11"/>
      <c r="W473" s="11"/>
      <c r="X473" s="11"/>
      <c r="Y473" s="11"/>
      <c r="Z473" s="11"/>
      <c r="AA473" s="11"/>
      <c r="AB473" s="11"/>
      <c r="AC473" s="11"/>
      <c r="AD473" s="11"/>
      <c r="AE473" s="11"/>
      <c r="AF473" s="11"/>
      <c r="AG473" s="11"/>
    </row>
    <row r="474" spans="2:33" s="12" customFormat="1" ht="33.6" customHeight="1" x14ac:dyDescent="0.25">
      <c r="B474" s="23"/>
      <c r="C474" s="11"/>
      <c r="D474" s="11"/>
      <c r="E474" s="11"/>
      <c r="F474" s="11"/>
      <c r="G474" s="11"/>
      <c r="H474" s="11"/>
      <c r="I474" s="11"/>
      <c r="J474" s="11"/>
      <c r="K474" s="11"/>
      <c r="L474" s="11"/>
      <c r="M474" s="11"/>
      <c r="N474" s="11"/>
      <c r="O474" s="11"/>
      <c r="P474" s="11"/>
      <c r="Q474" s="508"/>
      <c r="R474" s="508"/>
      <c r="S474" s="153"/>
      <c r="T474" s="11"/>
      <c r="U474" s="11"/>
      <c r="V474" s="11"/>
      <c r="W474" s="11"/>
      <c r="X474" s="11"/>
      <c r="Y474" s="11"/>
      <c r="Z474" s="11"/>
      <c r="AA474" s="11"/>
      <c r="AB474" s="11"/>
      <c r="AC474" s="11"/>
      <c r="AD474" s="11"/>
      <c r="AE474" s="11"/>
      <c r="AF474" s="11"/>
      <c r="AG474" s="11"/>
    </row>
    <row r="475" spans="2:33" s="12" customFormat="1" ht="33.6" customHeight="1" x14ac:dyDescent="0.25">
      <c r="B475" s="23"/>
      <c r="C475" s="11"/>
      <c r="D475" s="11"/>
      <c r="E475" s="11"/>
      <c r="F475" s="11"/>
      <c r="G475" s="11"/>
      <c r="H475" s="11"/>
      <c r="I475" s="11"/>
      <c r="J475" s="11"/>
      <c r="K475" s="11"/>
      <c r="L475" s="11"/>
      <c r="M475" s="11"/>
      <c r="N475" s="11"/>
      <c r="O475" s="11"/>
      <c r="P475" s="11"/>
      <c r="Q475" s="508"/>
      <c r="R475" s="508"/>
      <c r="S475" s="153"/>
      <c r="T475" s="11"/>
      <c r="U475" s="11"/>
      <c r="V475" s="11"/>
      <c r="W475" s="11"/>
      <c r="X475" s="11"/>
      <c r="Y475" s="11"/>
      <c r="Z475" s="11"/>
      <c r="AA475" s="11"/>
      <c r="AB475" s="11"/>
      <c r="AC475" s="11"/>
      <c r="AD475" s="11"/>
      <c r="AE475" s="11"/>
      <c r="AF475" s="11"/>
      <c r="AG475" s="11"/>
    </row>
    <row r="476" spans="2:33" s="12" customFormat="1" ht="33.6" customHeight="1" x14ac:dyDescent="0.25">
      <c r="B476" s="23"/>
      <c r="C476" s="11"/>
      <c r="D476" s="11"/>
      <c r="E476" s="11"/>
      <c r="F476" s="11"/>
      <c r="G476" s="11"/>
      <c r="H476" s="11"/>
      <c r="I476" s="11"/>
      <c r="J476" s="11"/>
      <c r="K476" s="11"/>
      <c r="L476" s="11"/>
      <c r="M476" s="11"/>
      <c r="N476" s="11"/>
      <c r="O476" s="11"/>
      <c r="P476" s="11"/>
      <c r="Q476" s="508"/>
      <c r="R476" s="508"/>
      <c r="S476" s="153"/>
      <c r="T476" s="11"/>
      <c r="U476" s="11"/>
      <c r="V476" s="11"/>
      <c r="W476" s="11"/>
      <c r="X476" s="11"/>
      <c r="Y476" s="11"/>
      <c r="Z476" s="11"/>
      <c r="AA476" s="11"/>
      <c r="AB476" s="11"/>
      <c r="AC476" s="11"/>
      <c r="AD476" s="11"/>
      <c r="AE476" s="11"/>
      <c r="AF476" s="11"/>
      <c r="AG476" s="11"/>
    </row>
    <row r="477" spans="2:33" s="12" customFormat="1" ht="33.6" customHeight="1" x14ac:dyDescent="0.25">
      <c r="B477" s="23"/>
      <c r="C477" s="11"/>
      <c r="D477" s="11"/>
      <c r="E477" s="11"/>
      <c r="F477" s="11"/>
      <c r="G477" s="11"/>
      <c r="H477" s="11"/>
      <c r="I477" s="11"/>
      <c r="J477" s="11"/>
      <c r="K477" s="11"/>
      <c r="L477" s="11"/>
      <c r="M477" s="11"/>
      <c r="N477" s="11"/>
      <c r="O477" s="11"/>
      <c r="P477" s="11"/>
      <c r="Q477" s="508"/>
      <c r="R477" s="508"/>
      <c r="S477" s="153"/>
      <c r="T477" s="11"/>
      <c r="U477" s="11"/>
      <c r="V477" s="11"/>
      <c r="W477" s="11"/>
      <c r="X477" s="11"/>
      <c r="Y477" s="11"/>
      <c r="Z477" s="11"/>
      <c r="AA477" s="11"/>
      <c r="AB477" s="11"/>
      <c r="AC477" s="11"/>
      <c r="AD477" s="11"/>
      <c r="AE477" s="11"/>
      <c r="AF477" s="11"/>
      <c r="AG477" s="11"/>
    </row>
    <row r="478" spans="2:33" s="12" customFormat="1" ht="33.6" customHeight="1" x14ac:dyDescent="0.25">
      <c r="B478" s="23"/>
      <c r="C478" s="11"/>
      <c r="D478" s="11"/>
      <c r="E478" s="11"/>
      <c r="F478" s="11"/>
      <c r="G478" s="11"/>
      <c r="H478" s="11"/>
      <c r="I478" s="11"/>
      <c r="J478" s="11"/>
      <c r="K478" s="11"/>
      <c r="L478" s="11"/>
      <c r="M478" s="11"/>
      <c r="N478" s="11"/>
      <c r="O478" s="11"/>
      <c r="P478" s="11"/>
      <c r="Q478" s="508"/>
      <c r="R478" s="508"/>
      <c r="S478" s="153"/>
      <c r="T478" s="11"/>
    </row>
    <row r="479" spans="2:33" s="12" customFormat="1" ht="33.6" customHeight="1" x14ac:dyDescent="0.25">
      <c r="B479" s="23"/>
      <c r="C479" s="11"/>
      <c r="D479" s="11"/>
      <c r="E479" s="11"/>
      <c r="F479" s="11"/>
      <c r="G479" s="11"/>
      <c r="H479" s="11"/>
      <c r="I479" s="11"/>
      <c r="J479" s="11"/>
      <c r="K479" s="11"/>
      <c r="L479" s="11"/>
      <c r="M479" s="11"/>
      <c r="N479" s="11"/>
      <c r="O479" s="11"/>
      <c r="P479" s="11"/>
      <c r="Q479" s="508"/>
      <c r="R479" s="508"/>
      <c r="S479" s="153"/>
      <c r="T479" s="11"/>
    </row>
    <row r="480" spans="2:33" s="12" customFormat="1" ht="33.6" customHeight="1" x14ac:dyDescent="0.25">
      <c r="B480" s="23"/>
      <c r="C480" s="11"/>
      <c r="D480" s="11"/>
      <c r="E480" s="11"/>
      <c r="F480" s="11"/>
      <c r="G480" s="11"/>
      <c r="H480" s="11"/>
      <c r="I480" s="11"/>
      <c r="J480" s="11"/>
      <c r="K480" s="11"/>
      <c r="L480" s="11"/>
      <c r="M480" s="11"/>
      <c r="N480" s="11"/>
      <c r="O480" s="11"/>
      <c r="P480" s="11"/>
      <c r="Q480" s="508"/>
      <c r="R480" s="508"/>
      <c r="S480" s="153"/>
      <c r="T480" s="11"/>
    </row>
    <row r="481" spans="2:20" s="12" customFormat="1" ht="33.6" customHeight="1" x14ac:dyDescent="0.25">
      <c r="B481" s="23"/>
      <c r="C481" s="11"/>
      <c r="D481" s="11"/>
      <c r="E481" s="11"/>
      <c r="F481" s="11"/>
      <c r="G481" s="11"/>
      <c r="H481" s="11"/>
      <c r="I481" s="11"/>
      <c r="J481" s="11"/>
      <c r="K481" s="11"/>
      <c r="L481" s="11"/>
      <c r="M481" s="11"/>
      <c r="N481" s="11"/>
      <c r="O481" s="11"/>
      <c r="P481" s="11"/>
      <c r="Q481" s="508"/>
      <c r="R481" s="508"/>
      <c r="S481" s="153"/>
      <c r="T481" s="11"/>
    </row>
    <row r="482" spans="2:20" s="12" customFormat="1" ht="33.6" customHeight="1" x14ac:dyDescent="0.25">
      <c r="B482" s="23"/>
      <c r="C482" s="11"/>
      <c r="D482" s="11"/>
      <c r="E482" s="11"/>
      <c r="F482" s="11"/>
      <c r="G482" s="11"/>
      <c r="H482" s="11"/>
      <c r="I482" s="11"/>
      <c r="J482" s="11"/>
      <c r="K482" s="11"/>
      <c r="L482" s="11"/>
      <c r="M482" s="11"/>
      <c r="N482" s="11"/>
      <c r="O482" s="11"/>
      <c r="P482" s="11"/>
      <c r="Q482" s="508"/>
      <c r="R482" s="508"/>
      <c r="S482" s="153"/>
      <c r="T482" s="11"/>
    </row>
    <row r="483" spans="2:20" s="12" customFormat="1" ht="33.6" customHeight="1" x14ac:dyDescent="0.25">
      <c r="B483" s="23"/>
      <c r="C483" s="11"/>
      <c r="D483" s="11"/>
      <c r="E483" s="11"/>
      <c r="F483" s="11"/>
      <c r="G483" s="11"/>
      <c r="H483" s="11"/>
      <c r="I483" s="11"/>
      <c r="J483" s="11"/>
      <c r="K483" s="11"/>
      <c r="L483" s="11"/>
      <c r="M483" s="11"/>
      <c r="N483" s="11"/>
      <c r="O483" s="11"/>
      <c r="P483" s="11"/>
      <c r="Q483" s="508"/>
      <c r="R483" s="508"/>
      <c r="S483" s="153"/>
      <c r="T483" s="11"/>
    </row>
    <row r="484" spans="2:20" s="12" customFormat="1" ht="33.6" customHeight="1" x14ac:dyDescent="0.25">
      <c r="B484" s="23"/>
      <c r="C484" s="11"/>
      <c r="D484" s="11"/>
      <c r="E484" s="11"/>
      <c r="F484" s="11"/>
      <c r="G484" s="11"/>
      <c r="H484" s="11"/>
      <c r="I484" s="11"/>
      <c r="J484" s="11"/>
      <c r="K484" s="11"/>
      <c r="L484" s="11"/>
      <c r="M484" s="11"/>
      <c r="N484" s="11"/>
      <c r="O484" s="11"/>
      <c r="P484" s="11"/>
      <c r="Q484" s="508"/>
      <c r="R484" s="508"/>
      <c r="S484" s="153"/>
      <c r="T484" s="11"/>
    </row>
    <row r="485" spans="2:20" s="12" customFormat="1" ht="33.6" customHeight="1" x14ac:dyDescent="0.25">
      <c r="B485" s="23"/>
      <c r="C485" s="11"/>
      <c r="D485" s="11"/>
      <c r="E485" s="11"/>
      <c r="F485" s="11"/>
      <c r="G485" s="11"/>
      <c r="H485" s="11"/>
      <c r="I485" s="11"/>
      <c r="J485" s="11"/>
      <c r="K485" s="11"/>
      <c r="L485" s="11"/>
      <c r="M485" s="11"/>
      <c r="N485" s="11"/>
      <c r="O485" s="11"/>
      <c r="P485" s="11"/>
      <c r="Q485" s="508"/>
      <c r="R485" s="508"/>
      <c r="S485" s="153"/>
      <c r="T485" s="11"/>
    </row>
    <row r="486" spans="2:20" s="12" customFormat="1" ht="33.6" customHeight="1" x14ac:dyDescent="0.25">
      <c r="B486" s="23"/>
      <c r="C486" s="11"/>
      <c r="D486" s="11"/>
      <c r="E486" s="11"/>
      <c r="F486" s="11"/>
      <c r="G486" s="11"/>
      <c r="H486" s="11"/>
      <c r="I486" s="11"/>
      <c r="J486" s="11"/>
      <c r="K486" s="11"/>
      <c r="L486" s="11"/>
      <c r="M486" s="11"/>
      <c r="N486" s="11"/>
      <c r="O486" s="11"/>
      <c r="P486" s="11"/>
      <c r="Q486" s="508"/>
      <c r="R486" s="508"/>
      <c r="S486" s="153"/>
      <c r="T486" s="11"/>
    </row>
    <row r="487" spans="2:20" s="12" customFormat="1" ht="33.6" customHeight="1" x14ac:dyDescent="0.25">
      <c r="B487" s="23"/>
      <c r="C487" s="11"/>
      <c r="D487" s="11"/>
      <c r="E487" s="11"/>
      <c r="F487" s="11"/>
      <c r="G487" s="11"/>
      <c r="H487" s="11"/>
      <c r="I487" s="11"/>
      <c r="J487" s="11"/>
      <c r="K487" s="11"/>
      <c r="L487" s="11"/>
      <c r="M487" s="11"/>
      <c r="N487" s="11"/>
      <c r="O487" s="11"/>
      <c r="P487" s="11"/>
      <c r="Q487" s="508"/>
      <c r="R487" s="508"/>
      <c r="S487" s="153"/>
      <c r="T487" s="11"/>
    </row>
    <row r="488" spans="2:20" s="12" customFormat="1" ht="33.6" customHeight="1" x14ac:dyDescent="0.25">
      <c r="B488" s="23"/>
      <c r="C488" s="11"/>
      <c r="D488" s="11"/>
      <c r="E488" s="11"/>
      <c r="F488" s="11"/>
      <c r="G488" s="11"/>
      <c r="H488" s="11"/>
      <c r="I488" s="11"/>
      <c r="J488" s="11"/>
      <c r="K488" s="11"/>
      <c r="L488" s="11"/>
      <c r="M488" s="11"/>
      <c r="N488" s="11"/>
      <c r="O488" s="11"/>
      <c r="P488" s="11"/>
      <c r="Q488" s="508"/>
      <c r="R488" s="508"/>
      <c r="S488" s="153"/>
      <c r="T488" s="11"/>
    </row>
    <row r="489" spans="2:20" s="12" customFormat="1" ht="33.6" customHeight="1" x14ac:dyDescent="0.25">
      <c r="B489" s="23"/>
      <c r="C489" s="11"/>
      <c r="D489" s="11"/>
      <c r="E489" s="11"/>
      <c r="F489" s="11"/>
      <c r="G489" s="11"/>
      <c r="H489" s="11"/>
      <c r="I489" s="11"/>
      <c r="J489" s="11"/>
      <c r="K489" s="11"/>
      <c r="L489" s="11"/>
      <c r="M489" s="11"/>
      <c r="N489" s="11"/>
      <c r="O489" s="11"/>
      <c r="P489" s="11"/>
      <c r="Q489" s="508"/>
      <c r="R489" s="508"/>
      <c r="S489" s="153"/>
      <c r="T489" s="11"/>
    </row>
    <row r="490" spans="2:20" s="12" customFormat="1" ht="33.6" customHeight="1" x14ac:dyDescent="0.25">
      <c r="B490" s="23"/>
      <c r="C490" s="11"/>
      <c r="D490" s="11"/>
      <c r="E490" s="11"/>
      <c r="F490" s="11"/>
      <c r="G490" s="11"/>
      <c r="H490" s="11"/>
      <c r="I490" s="11"/>
      <c r="J490" s="11"/>
      <c r="K490" s="11"/>
      <c r="L490" s="11"/>
      <c r="M490" s="11"/>
      <c r="N490" s="11"/>
      <c r="O490" s="11"/>
      <c r="P490" s="11"/>
      <c r="Q490" s="508"/>
      <c r="R490" s="508"/>
      <c r="S490" s="153"/>
      <c r="T490" s="11"/>
    </row>
    <row r="491" spans="2:20" s="12" customFormat="1" ht="33.6" customHeight="1" x14ac:dyDescent="0.25">
      <c r="B491" s="23"/>
      <c r="C491" s="11"/>
      <c r="D491" s="11"/>
      <c r="E491" s="11"/>
      <c r="F491" s="11"/>
      <c r="G491" s="11"/>
      <c r="H491" s="11"/>
      <c r="I491" s="11"/>
      <c r="J491" s="11"/>
      <c r="K491" s="11"/>
      <c r="L491" s="11"/>
      <c r="M491" s="11"/>
      <c r="N491" s="11"/>
      <c r="O491" s="11"/>
      <c r="P491" s="11"/>
      <c r="Q491" s="508"/>
      <c r="R491" s="508"/>
      <c r="S491" s="153"/>
      <c r="T491" s="11"/>
    </row>
    <row r="492" spans="2:20" s="12" customFormat="1" ht="33.6" customHeight="1" x14ac:dyDescent="0.25">
      <c r="B492" s="23"/>
      <c r="C492" s="11"/>
      <c r="D492" s="11"/>
      <c r="E492" s="11"/>
      <c r="F492" s="11"/>
      <c r="G492" s="11"/>
      <c r="H492" s="11"/>
      <c r="I492" s="11"/>
      <c r="J492" s="11"/>
      <c r="K492" s="11"/>
      <c r="L492" s="11"/>
      <c r="M492" s="11"/>
      <c r="N492" s="11"/>
      <c r="O492" s="11"/>
      <c r="P492" s="11"/>
      <c r="Q492" s="508"/>
      <c r="R492" s="508"/>
      <c r="S492" s="153"/>
      <c r="T492" s="11"/>
    </row>
    <row r="493" spans="2:20" s="12" customFormat="1" ht="33.6" customHeight="1" x14ac:dyDescent="0.25">
      <c r="B493" s="23"/>
      <c r="C493" s="11"/>
      <c r="D493" s="11"/>
      <c r="E493" s="11"/>
      <c r="F493" s="11"/>
      <c r="G493" s="11"/>
      <c r="H493" s="11"/>
      <c r="I493" s="11"/>
      <c r="J493" s="11"/>
      <c r="K493" s="11"/>
      <c r="L493" s="11"/>
      <c r="M493" s="11"/>
      <c r="N493" s="11"/>
      <c r="O493" s="11"/>
      <c r="P493" s="11"/>
      <c r="Q493" s="508"/>
      <c r="R493" s="508"/>
      <c r="S493" s="153"/>
      <c r="T493" s="11"/>
    </row>
    <row r="494" spans="2:20" s="12" customFormat="1" ht="33.6" customHeight="1" x14ac:dyDescent="0.25">
      <c r="B494" s="23"/>
      <c r="C494" s="11"/>
      <c r="D494" s="11"/>
      <c r="E494" s="11"/>
      <c r="F494" s="11"/>
      <c r="G494" s="11"/>
      <c r="H494" s="11"/>
      <c r="I494" s="11"/>
      <c r="J494" s="11"/>
      <c r="K494" s="11"/>
      <c r="L494" s="11"/>
      <c r="M494" s="11"/>
      <c r="N494" s="11"/>
      <c r="O494" s="11"/>
      <c r="P494" s="11"/>
      <c r="Q494" s="508"/>
      <c r="R494" s="508"/>
      <c r="S494" s="153"/>
      <c r="T494" s="11"/>
    </row>
    <row r="495" spans="2:20" s="12" customFormat="1" ht="33.6" customHeight="1" x14ac:dyDescent="0.25">
      <c r="B495" s="23"/>
      <c r="C495" s="11"/>
      <c r="D495" s="11"/>
      <c r="E495" s="11"/>
      <c r="F495" s="11"/>
      <c r="G495" s="11"/>
      <c r="H495" s="11"/>
      <c r="I495" s="11"/>
      <c r="J495" s="11"/>
      <c r="K495" s="11"/>
      <c r="L495" s="11"/>
      <c r="M495" s="11"/>
      <c r="N495" s="11"/>
      <c r="O495" s="11"/>
      <c r="P495" s="11"/>
      <c r="Q495" s="508"/>
      <c r="R495" s="508"/>
      <c r="S495" s="153"/>
      <c r="T495" s="11"/>
    </row>
    <row r="496" spans="2:20" s="12" customFormat="1" ht="33.6" customHeight="1" x14ac:dyDescent="0.25">
      <c r="B496" s="23"/>
      <c r="C496" s="11"/>
      <c r="D496" s="11"/>
      <c r="E496" s="11"/>
      <c r="F496" s="11"/>
      <c r="G496" s="11"/>
      <c r="H496" s="11"/>
      <c r="I496" s="11"/>
      <c r="J496" s="11"/>
      <c r="K496" s="11"/>
      <c r="L496" s="11"/>
      <c r="M496" s="11"/>
      <c r="N496" s="11"/>
      <c r="O496" s="11"/>
      <c r="P496" s="11"/>
      <c r="Q496" s="508"/>
      <c r="R496" s="508"/>
      <c r="S496" s="153"/>
      <c r="T496" s="11"/>
    </row>
    <row r="497" spans="2:20" s="12" customFormat="1" ht="33.6" customHeight="1" x14ac:dyDescent="0.25">
      <c r="B497" s="23"/>
      <c r="C497" s="11"/>
      <c r="D497" s="11"/>
      <c r="E497" s="11"/>
      <c r="F497" s="11"/>
      <c r="G497" s="11"/>
      <c r="H497" s="11"/>
      <c r="I497" s="11"/>
      <c r="J497" s="11"/>
      <c r="K497" s="11"/>
      <c r="L497" s="11"/>
      <c r="M497" s="11"/>
      <c r="N497" s="11"/>
      <c r="O497" s="11"/>
      <c r="P497" s="11"/>
      <c r="Q497" s="508"/>
      <c r="R497" s="508"/>
      <c r="S497" s="153"/>
      <c r="T497" s="11"/>
    </row>
    <row r="498" spans="2:20" s="12" customFormat="1" ht="33.6" customHeight="1" x14ac:dyDescent="0.25">
      <c r="B498" s="11"/>
      <c r="C498" s="11"/>
      <c r="D498" s="11"/>
      <c r="E498" s="11"/>
      <c r="F498" s="11"/>
      <c r="G498" s="11"/>
      <c r="H498" s="11"/>
      <c r="I498" s="11"/>
      <c r="J498" s="11"/>
      <c r="K498" s="11"/>
      <c r="L498" s="11"/>
      <c r="M498" s="11"/>
      <c r="N498" s="11"/>
      <c r="O498" s="11"/>
      <c r="P498" s="11"/>
      <c r="Q498" s="508"/>
      <c r="R498" s="508"/>
      <c r="S498" s="153"/>
      <c r="T498" s="11"/>
    </row>
    <row r="499" spans="2:20" s="12" customFormat="1" ht="33.6" customHeight="1" x14ac:dyDescent="0.25">
      <c r="B499" s="11"/>
      <c r="C499" s="11"/>
      <c r="D499" s="11"/>
      <c r="E499" s="11"/>
      <c r="F499" s="11"/>
      <c r="G499" s="11"/>
      <c r="H499" s="11"/>
      <c r="I499" s="11"/>
      <c r="J499" s="11"/>
      <c r="K499" s="11"/>
      <c r="L499" s="11"/>
      <c r="M499" s="11"/>
      <c r="N499" s="11"/>
      <c r="O499" s="11"/>
      <c r="P499" s="11"/>
      <c r="Q499" s="508"/>
      <c r="R499" s="508"/>
      <c r="S499" s="153"/>
      <c r="T499" s="11"/>
    </row>
    <row r="500" spans="2:20" s="12" customFormat="1" ht="33.6" customHeight="1" x14ac:dyDescent="0.25">
      <c r="B500" s="11"/>
      <c r="C500" s="11"/>
      <c r="D500" s="11"/>
      <c r="E500" s="11"/>
      <c r="F500" s="11"/>
      <c r="G500" s="11"/>
      <c r="H500" s="11"/>
      <c r="I500" s="11"/>
      <c r="J500" s="11"/>
      <c r="K500" s="11"/>
      <c r="L500" s="11"/>
      <c r="M500" s="11"/>
      <c r="N500" s="11"/>
      <c r="O500" s="11"/>
      <c r="P500" s="11"/>
      <c r="Q500" s="508"/>
      <c r="R500" s="508"/>
      <c r="S500" s="153"/>
      <c r="T500" s="11"/>
    </row>
    <row r="501" spans="2:20" s="12" customFormat="1" ht="33.6" customHeight="1" x14ac:dyDescent="0.25">
      <c r="B501" s="11"/>
      <c r="C501" s="11"/>
      <c r="D501" s="11"/>
      <c r="E501" s="11"/>
      <c r="F501" s="11"/>
      <c r="G501" s="11"/>
      <c r="H501" s="11"/>
      <c r="I501" s="11"/>
      <c r="J501" s="11"/>
      <c r="K501" s="11"/>
      <c r="L501" s="11"/>
      <c r="M501" s="11"/>
      <c r="N501" s="11"/>
      <c r="O501" s="11"/>
      <c r="P501" s="11"/>
      <c r="Q501" s="508"/>
      <c r="R501" s="508"/>
      <c r="S501" s="153"/>
      <c r="T501" s="11"/>
    </row>
    <row r="502" spans="2:20" s="11" customFormat="1" ht="15.75" x14ac:dyDescent="0.25">
      <c r="Q502" s="508"/>
      <c r="R502" s="508"/>
      <c r="S502" s="153"/>
    </row>
    <row r="503" spans="2:20" s="12" customFormat="1" ht="32.450000000000003" customHeight="1" x14ac:dyDescent="0.25">
      <c r="C503" s="11"/>
      <c r="D503" s="11"/>
      <c r="E503" s="11"/>
      <c r="F503" s="11"/>
      <c r="G503" s="11"/>
      <c r="H503" s="11"/>
      <c r="I503" s="11"/>
      <c r="J503" s="11"/>
      <c r="K503" s="11"/>
      <c r="L503" s="11"/>
      <c r="M503" s="11"/>
      <c r="N503" s="11"/>
      <c r="O503" s="11"/>
      <c r="P503" s="11"/>
      <c r="Q503" s="508"/>
      <c r="R503" s="508"/>
      <c r="S503" s="153"/>
      <c r="T503" s="11"/>
    </row>
    <row r="504" spans="2:20" s="12" customFormat="1" ht="32.450000000000003" customHeight="1" x14ac:dyDescent="0.25">
      <c r="C504" s="11"/>
      <c r="D504" s="11"/>
      <c r="E504" s="11"/>
      <c r="F504" s="11"/>
      <c r="G504" s="11"/>
      <c r="H504" s="11"/>
      <c r="I504" s="11"/>
      <c r="J504" s="11"/>
      <c r="K504" s="11"/>
      <c r="L504" s="11"/>
      <c r="M504" s="11"/>
      <c r="N504" s="11"/>
      <c r="O504" s="11"/>
      <c r="P504" s="11"/>
      <c r="Q504" s="508"/>
      <c r="R504" s="508"/>
      <c r="S504" s="153"/>
      <c r="T504" s="11"/>
    </row>
    <row r="505" spans="2:20" s="12" customFormat="1" ht="32.450000000000003" customHeight="1" x14ac:dyDescent="0.25">
      <c r="C505" s="11"/>
      <c r="D505" s="11"/>
      <c r="E505" s="11"/>
      <c r="F505" s="11"/>
      <c r="G505" s="11"/>
      <c r="H505" s="11"/>
      <c r="I505" s="11"/>
      <c r="J505" s="11"/>
      <c r="K505" s="11"/>
      <c r="L505" s="11"/>
      <c r="M505" s="11"/>
      <c r="N505" s="11"/>
      <c r="O505" s="11"/>
      <c r="P505" s="11"/>
      <c r="Q505" s="508"/>
      <c r="R505" s="508"/>
      <c r="S505" s="153"/>
      <c r="T505" s="11"/>
    </row>
    <row r="506" spans="2:20" s="12" customFormat="1" ht="32.450000000000003" customHeight="1" x14ac:dyDescent="0.25">
      <c r="C506" s="11"/>
      <c r="D506" s="11"/>
      <c r="E506" s="11"/>
      <c r="F506" s="11"/>
      <c r="G506" s="11"/>
      <c r="H506" s="11"/>
      <c r="I506" s="11"/>
      <c r="J506" s="11"/>
      <c r="K506" s="11"/>
      <c r="L506" s="11"/>
      <c r="M506" s="11"/>
      <c r="N506" s="11"/>
      <c r="O506" s="11"/>
      <c r="P506" s="11"/>
      <c r="Q506" s="508"/>
      <c r="R506" s="508"/>
      <c r="S506" s="153"/>
      <c r="T506" s="11"/>
    </row>
    <row r="507" spans="2:20" s="12" customFormat="1" ht="32.450000000000003" customHeight="1" x14ac:dyDescent="0.25">
      <c r="C507" s="11"/>
      <c r="D507" s="11"/>
      <c r="E507" s="11"/>
      <c r="F507" s="11"/>
      <c r="G507" s="11"/>
      <c r="H507" s="11"/>
      <c r="I507" s="11"/>
      <c r="J507" s="11"/>
      <c r="K507" s="11"/>
      <c r="L507" s="11"/>
      <c r="M507" s="11"/>
      <c r="N507" s="11"/>
      <c r="O507" s="11"/>
      <c r="P507" s="11"/>
      <c r="Q507" s="508"/>
      <c r="R507" s="508"/>
      <c r="S507" s="153"/>
      <c r="T507" s="11"/>
    </row>
    <row r="508" spans="2:20" s="12" customFormat="1" ht="32.450000000000003" customHeight="1" x14ac:dyDescent="0.25">
      <c r="C508" s="11"/>
      <c r="D508" s="11"/>
      <c r="E508" s="11"/>
      <c r="F508" s="11"/>
      <c r="G508" s="11"/>
      <c r="H508" s="11"/>
      <c r="I508" s="11"/>
      <c r="J508" s="11"/>
      <c r="K508" s="11"/>
      <c r="L508" s="11"/>
      <c r="M508" s="11"/>
      <c r="N508" s="11"/>
      <c r="O508" s="11"/>
      <c r="P508" s="11"/>
      <c r="Q508" s="508"/>
      <c r="R508" s="508"/>
      <c r="S508" s="153"/>
      <c r="T508" s="11"/>
    </row>
    <row r="509" spans="2:20" s="12" customFormat="1" ht="32.450000000000003" customHeight="1" x14ac:dyDescent="0.25">
      <c r="C509" s="11"/>
      <c r="D509" s="11"/>
      <c r="E509" s="11"/>
      <c r="F509" s="11"/>
      <c r="G509" s="11"/>
      <c r="H509" s="11"/>
      <c r="I509" s="11"/>
      <c r="J509" s="11"/>
      <c r="K509" s="11"/>
      <c r="L509" s="11"/>
      <c r="M509" s="11"/>
      <c r="N509" s="11"/>
      <c r="O509" s="11"/>
      <c r="P509" s="11"/>
      <c r="Q509" s="508"/>
      <c r="R509" s="508"/>
      <c r="S509" s="153"/>
      <c r="T509" s="11"/>
    </row>
    <row r="510" spans="2:20" s="12" customFormat="1" ht="32.450000000000003" customHeight="1" x14ac:dyDescent="0.25">
      <c r="C510" s="11"/>
      <c r="D510" s="11"/>
      <c r="E510" s="11"/>
      <c r="F510" s="11"/>
      <c r="G510" s="11"/>
      <c r="H510" s="11"/>
      <c r="I510" s="11"/>
      <c r="J510" s="11"/>
      <c r="K510" s="11"/>
      <c r="L510" s="11"/>
      <c r="M510" s="11"/>
      <c r="N510" s="11"/>
      <c r="O510" s="11"/>
      <c r="P510" s="11"/>
      <c r="Q510" s="508"/>
      <c r="R510" s="508"/>
      <c r="S510" s="153"/>
      <c r="T510" s="11"/>
    </row>
    <row r="511" spans="2:20" s="12" customFormat="1" ht="32.450000000000003" customHeight="1" x14ac:dyDescent="0.25">
      <c r="C511" s="11"/>
      <c r="D511" s="11"/>
      <c r="E511" s="11"/>
      <c r="F511" s="11"/>
      <c r="G511" s="11"/>
      <c r="H511" s="11"/>
      <c r="I511" s="11"/>
      <c r="J511" s="11"/>
      <c r="K511" s="11"/>
      <c r="L511" s="11"/>
      <c r="M511" s="11"/>
      <c r="N511" s="11"/>
      <c r="O511" s="11"/>
      <c r="P511" s="11"/>
      <c r="Q511" s="508"/>
      <c r="R511" s="508"/>
      <c r="S511" s="153"/>
      <c r="T511" s="11"/>
    </row>
    <row r="512" spans="2:20" s="12" customFormat="1" ht="32.450000000000003" customHeight="1" x14ac:dyDescent="0.25">
      <c r="C512" s="11"/>
      <c r="D512" s="11"/>
      <c r="E512" s="11"/>
      <c r="F512" s="11"/>
      <c r="G512" s="11"/>
      <c r="H512" s="11"/>
      <c r="I512" s="11"/>
      <c r="J512" s="11"/>
      <c r="K512" s="11"/>
      <c r="L512" s="11"/>
      <c r="M512" s="11"/>
      <c r="N512" s="11"/>
      <c r="O512" s="11"/>
      <c r="P512" s="11"/>
      <c r="Q512" s="508"/>
      <c r="R512" s="508"/>
      <c r="S512" s="153"/>
      <c r="T512" s="11"/>
    </row>
    <row r="513" spans="2:19" ht="15.75" x14ac:dyDescent="0.25">
      <c r="B513" s="242"/>
      <c r="C513" s="243"/>
      <c r="D513" s="243"/>
      <c r="E513" s="243"/>
      <c r="F513" s="25"/>
      <c r="G513" s="244"/>
      <c r="H513" s="245"/>
      <c r="I513" s="246"/>
      <c r="J513" s="247"/>
      <c r="K513" s="247"/>
      <c r="L513" s="243"/>
      <c r="M513" s="252"/>
      <c r="N513" s="252"/>
      <c r="O513" s="243"/>
      <c r="P513" s="27"/>
      <c r="Q513" s="516"/>
      <c r="R513" s="509"/>
      <c r="S513" s="535"/>
    </row>
    <row r="514" spans="2:19" ht="15.75" x14ac:dyDescent="0.25">
      <c r="B514" s="242"/>
      <c r="C514" s="243"/>
      <c r="D514" s="243"/>
      <c r="E514" s="243"/>
      <c r="F514" s="25"/>
      <c r="G514" s="244"/>
      <c r="H514" s="245"/>
      <c r="I514" s="246"/>
      <c r="J514" s="247"/>
      <c r="K514" s="247"/>
      <c r="L514" s="243"/>
      <c r="M514" s="252"/>
      <c r="N514" s="252"/>
      <c r="O514" s="243"/>
      <c r="P514" s="27"/>
      <c r="Q514" s="516"/>
      <c r="R514" s="509"/>
      <c r="S514" s="535"/>
    </row>
    <row r="515" spans="2:19" ht="15.75" x14ac:dyDescent="0.25">
      <c r="B515" s="242"/>
      <c r="C515" s="243"/>
      <c r="D515" s="243"/>
      <c r="E515" s="243"/>
      <c r="F515" s="25"/>
      <c r="G515" s="244"/>
      <c r="H515" s="245"/>
      <c r="I515" s="246"/>
      <c r="J515" s="247"/>
      <c r="K515" s="247"/>
      <c r="L515" s="243"/>
      <c r="M515" s="252"/>
      <c r="N515" s="252"/>
      <c r="O515" s="243"/>
      <c r="P515" s="27"/>
      <c r="Q515" s="516"/>
      <c r="R515" s="509"/>
      <c r="S515" s="535"/>
    </row>
    <row r="516" spans="2:19" ht="15.75" x14ac:dyDescent="0.25">
      <c r="B516" s="242"/>
      <c r="C516" s="243"/>
      <c r="D516" s="243"/>
      <c r="E516" s="243"/>
      <c r="F516" s="25"/>
      <c r="G516" s="244"/>
      <c r="H516" s="245"/>
      <c r="I516" s="246"/>
      <c r="J516" s="247"/>
      <c r="K516" s="247"/>
      <c r="L516" s="243"/>
      <c r="M516" s="252"/>
      <c r="N516" s="252"/>
      <c r="O516" s="243"/>
      <c r="P516" s="27"/>
      <c r="Q516" s="516"/>
      <c r="R516" s="509"/>
      <c r="S516" s="535"/>
    </row>
    <row r="517" spans="2:19" ht="15.75" x14ac:dyDescent="0.25">
      <c r="B517" s="242"/>
      <c r="C517" s="243"/>
      <c r="D517" s="243"/>
      <c r="E517" s="243"/>
      <c r="F517" s="25"/>
      <c r="G517" s="244"/>
      <c r="H517" s="245"/>
      <c r="I517" s="246"/>
      <c r="J517" s="247"/>
      <c r="K517" s="247"/>
      <c r="L517" s="243"/>
      <c r="M517" s="252"/>
      <c r="N517" s="252"/>
      <c r="O517" s="243"/>
      <c r="P517" s="27"/>
      <c r="Q517" s="516"/>
      <c r="R517" s="509"/>
      <c r="S517" s="535"/>
    </row>
  </sheetData>
  <mergeCells count="1426">
    <mergeCell ref="T77:T159"/>
    <mergeCell ref="H53:H55"/>
    <mergeCell ref="I53:I55"/>
    <mergeCell ref="I56:I58"/>
    <mergeCell ref="H280:H283"/>
    <mergeCell ref="I280:I283"/>
    <mergeCell ref="C315:C321"/>
    <mergeCell ref="I315:I321"/>
    <mergeCell ref="J315:J321"/>
    <mergeCell ref="K315:K321"/>
    <mergeCell ref="M343:M344"/>
    <mergeCell ref="N343:N344"/>
    <mergeCell ref="L275:L276"/>
    <mergeCell ref="J148:J153"/>
    <mergeCell ref="J284:J286"/>
    <mergeCell ref="E315:E321"/>
    <mergeCell ref="G315:G321"/>
    <mergeCell ref="G56:G58"/>
    <mergeCell ref="H56:H58"/>
    <mergeCell ref="C210:C211"/>
    <mergeCell ref="D210:D211"/>
    <mergeCell ref="G70:G74"/>
    <mergeCell ref="H70:H74"/>
    <mergeCell ref="I70:I74"/>
    <mergeCell ref="K59:K61"/>
    <mergeCell ref="C186:C192"/>
    <mergeCell ref="D186:D192"/>
    <mergeCell ref="G80:G83"/>
    <mergeCell ref="J33:J43"/>
    <mergeCell ref="J44:J49"/>
    <mergeCell ref="J50:J52"/>
    <mergeCell ref="J53:J55"/>
    <mergeCell ref="J56:J58"/>
    <mergeCell ref="J59:J61"/>
    <mergeCell ref="J280:J283"/>
    <mergeCell ref="T397:T409"/>
    <mergeCell ref="G365:G371"/>
    <mergeCell ref="H365:H371"/>
    <mergeCell ref="I365:I371"/>
    <mergeCell ref="J365:J371"/>
    <mergeCell ref="K365:K371"/>
    <mergeCell ref="L365:L371"/>
    <mergeCell ref="M365:M371"/>
    <mergeCell ref="N365:N371"/>
    <mergeCell ref="O365:O371"/>
    <mergeCell ref="P365:P371"/>
    <mergeCell ref="Q365:Q371"/>
    <mergeCell ref="R365:R371"/>
    <mergeCell ref="S365:S371"/>
    <mergeCell ref="T365:T371"/>
    <mergeCell ref="T380:T392"/>
    <mergeCell ref="T393:T396"/>
    <mergeCell ref="O387:O389"/>
    <mergeCell ref="P387:P389"/>
    <mergeCell ref="H380:H386"/>
    <mergeCell ref="I380:I386"/>
    <mergeCell ref="J380:J386"/>
    <mergeCell ref="H44:H49"/>
    <mergeCell ref="H50:H52"/>
    <mergeCell ref="I50:I52"/>
    <mergeCell ref="N324:N328"/>
    <mergeCell ref="O324:O328"/>
    <mergeCell ref="P324:P328"/>
    <mergeCell ref="M336:M338"/>
    <mergeCell ref="N336:N338"/>
    <mergeCell ref="O336:O338"/>
    <mergeCell ref="D336:D338"/>
    <mergeCell ref="E336:E338"/>
    <mergeCell ref="G336:G338"/>
    <mergeCell ref="H336:H338"/>
    <mergeCell ref="M347:M348"/>
    <mergeCell ref="N347:N348"/>
    <mergeCell ref="O347:O348"/>
    <mergeCell ref="P347:P348"/>
    <mergeCell ref="Q347:Q348"/>
    <mergeCell ref="G347:G348"/>
    <mergeCell ref="M329:M334"/>
    <mergeCell ref="N329:N335"/>
    <mergeCell ref="O329:O335"/>
    <mergeCell ref="P329:P335"/>
    <mergeCell ref="I336:I338"/>
    <mergeCell ref="J336:J338"/>
    <mergeCell ref="T59:T61"/>
    <mergeCell ref="T186:T197"/>
    <mergeCell ref="T198:T237"/>
    <mergeCell ref="T238:T245"/>
    <mergeCell ref="T246:T249"/>
    <mergeCell ref="T250:T258"/>
    <mergeCell ref="T259:T263"/>
    <mergeCell ref="T264:T274"/>
    <mergeCell ref="T275:T276"/>
    <mergeCell ref="R275:R276"/>
    <mergeCell ref="Q275:Q276"/>
    <mergeCell ref="S275:S276"/>
    <mergeCell ref="S68:S69"/>
    <mergeCell ref="R68:R69"/>
    <mergeCell ref="S250:S258"/>
    <mergeCell ref="S212:S228"/>
    <mergeCell ref="Q229:Q232"/>
    <mergeCell ref="R229:R232"/>
    <mergeCell ref="S238:S245"/>
    <mergeCell ref="R246:R249"/>
    <mergeCell ref="S259:S263"/>
    <mergeCell ref="S264:S268"/>
    <mergeCell ref="S269:S274"/>
    <mergeCell ref="S246:S249"/>
    <mergeCell ref="R111:R116"/>
    <mergeCell ref="Q96:Q97"/>
    <mergeCell ref="Q80:Q91"/>
    <mergeCell ref="T175:T181"/>
    <mergeCell ref="T160:T170"/>
    <mergeCell ref="T277:T279"/>
    <mergeCell ref="T280:T283"/>
    <mergeCell ref="T284:T286"/>
    <mergeCell ref="T287:T296"/>
    <mergeCell ref="T297:T299"/>
    <mergeCell ref="T300:T302"/>
    <mergeCell ref="T303:T305"/>
    <mergeCell ref="T306:T335"/>
    <mergeCell ref="T336:T338"/>
    <mergeCell ref="T339:T342"/>
    <mergeCell ref="T343:T346"/>
    <mergeCell ref="T347:T348"/>
    <mergeCell ref="T350:T356"/>
    <mergeCell ref="T357:T358"/>
    <mergeCell ref="T359:T364"/>
    <mergeCell ref="R413:R422"/>
    <mergeCell ref="S413:S422"/>
    <mergeCell ref="T410:T412"/>
    <mergeCell ref="R380:R392"/>
    <mergeCell ref="S380:S392"/>
    <mergeCell ref="R347:R348"/>
    <mergeCell ref="S347:S348"/>
    <mergeCell ref="S410:S412"/>
    <mergeCell ref="S280:S283"/>
    <mergeCell ref="R284:R286"/>
    <mergeCell ref="L284:L286"/>
    <mergeCell ref="Q359:Q364"/>
    <mergeCell ref="R359:R364"/>
    <mergeCell ref="S359:S364"/>
    <mergeCell ref="D339:D342"/>
    <mergeCell ref="E339:E342"/>
    <mergeCell ref="Q246:Q249"/>
    <mergeCell ref="L336:L338"/>
    <mergeCell ref="J347:J348"/>
    <mergeCell ref="K347:K348"/>
    <mergeCell ref="L347:L348"/>
    <mergeCell ref="R350:R356"/>
    <mergeCell ref="S350:S356"/>
    <mergeCell ref="G357:G358"/>
    <mergeCell ref="K246:K249"/>
    <mergeCell ref="S277:S279"/>
    <mergeCell ref="P284:P286"/>
    <mergeCell ref="P287:P289"/>
    <mergeCell ref="S287:S296"/>
    <mergeCell ref="I287:I296"/>
    <mergeCell ref="J287:J296"/>
    <mergeCell ref="K287:K296"/>
    <mergeCell ref="M287:M288"/>
    <mergeCell ref="Q287:Q296"/>
    <mergeCell ref="R287:R296"/>
    <mergeCell ref="S303:S305"/>
    <mergeCell ref="L287:L296"/>
    <mergeCell ref="J277:J279"/>
    <mergeCell ref="L277:L279"/>
    <mergeCell ref="G339:G342"/>
    <mergeCell ref="M324:M328"/>
    <mergeCell ref="R80:R91"/>
    <mergeCell ref="R98:R107"/>
    <mergeCell ref="S77:S159"/>
    <mergeCell ref="E206:E209"/>
    <mergeCell ref="G206:G209"/>
    <mergeCell ref="H206:H209"/>
    <mergeCell ref="E210:E211"/>
    <mergeCell ref="L229:L232"/>
    <mergeCell ref="M229:M232"/>
    <mergeCell ref="N229:N232"/>
    <mergeCell ref="O229:O232"/>
    <mergeCell ref="P229:P232"/>
    <mergeCell ref="Q77:Q79"/>
    <mergeCell ref="R77:R79"/>
    <mergeCell ref="R117:R159"/>
    <mergeCell ref="S160:S170"/>
    <mergeCell ref="S171:S174"/>
    <mergeCell ref="Q175:Q181"/>
    <mergeCell ref="R175:R181"/>
    <mergeCell ref="S175:S181"/>
    <mergeCell ref="L77:L79"/>
    <mergeCell ref="M77:M79"/>
    <mergeCell ref="N77:N79"/>
    <mergeCell ref="L80:L83"/>
    <mergeCell ref="M80:M83"/>
    <mergeCell ref="N80:N83"/>
    <mergeCell ref="O80:O83"/>
    <mergeCell ref="P80:P83"/>
    <mergeCell ref="K77:K79"/>
    <mergeCell ref="K80:K83"/>
    <mergeCell ref="E186:E192"/>
    <mergeCell ref="G186:G192"/>
    <mergeCell ref="H59:H61"/>
    <mergeCell ref="I59:I61"/>
    <mergeCell ref="B62:B67"/>
    <mergeCell ref="C62:C67"/>
    <mergeCell ref="D62:D67"/>
    <mergeCell ref="E62:E67"/>
    <mergeCell ref="G62:G67"/>
    <mergeCell ref="H62:H67"/>
    <mergeCell ref="I62:I67"/>
    <mergeCell ref="C365:C371"/>
    <mergeCell ref="B365:B371"/>
    <mergeCell ref="B357:B358"/>
    <mergeCell ref="C357:C358"/>
    <mergeCell ref="I77:I79"/>
    <mergeCell ref="B347:B348"/>
    <mergeCell ref="B206:B209"/>
    <mergeCell ref="D206:D209"/>
    <mergeCell ref="B210:B211"/>
    <mergeCell ref="C88:C91"/>
    <mergeCell ref="H297:H299"/>
    <mergeCell ref="H287:H296"/>
    <mergeCell ref="H284:H286"/>
    <mergeCell ref="D365:D371"/>
    <mergeCell ref="D315:D321"/>
    <mergeCell ref="B315:B321"/>
    <mergeCell ref="H315:H321"/>
    <mergeCell ref="C242:C245"/>
    <mergeCell ref="D242:D245"/>
    <mergeCell ref="B242:B245"/>
    <mergeCell ref="E242:E245"/>
    <mergeCell ref="G242:G245"/>
    <mergeCell ref="H242:H245"/>
    <mergeCell ref="I242:I245"/>
    <mergeCell ref="J242:J245"/>
    <mergeCell ref="B246:B249"/>
    <mergeCell ref="B410:B412"/>
    <mergeCell ref="C410:C412"/>
    <mergeCell ref="D410:D412"/>
    <mergeCell ref="L350:L356"/>
    <mergeCell ref="M350:M356"/>
    <mergeCell ref="N350:N356"/>
    <mergeCell ref="O350:O356"/>
    <mergeCell ref="B343:B346"/>
    <mergeCell ref="C343:C346"/>
    <mergeCell ref="D343:D346"/>
    <mergeCell ref="E343:E346"/>
    <mergeCell ref="G343:G346"/>
    <mergeCell ref="H343:H346"/>
    <mergeCell ref="I343:I346"/>
    <mergeCell ref="J343:J346"/>
    <mergeCell ref="K343:K346"/>
    <mergeCell ref="K357:K358"/>
    <mergeCell ref="L357:L358"/>
    <mergeCell ref="D357:D358"/>
    <mergeCell ref="K380:K386"/>
    <mergeCell ref="H387:H389"/>
    <mergeCell ref="I387:I389"/>
    <mergeCell ref="J387:J389"/>
    <mergeCell ref="K387:K389"/>
    <mergeCell ref="L380:L386"/>
    <mergeCell ref="D212:D215"/>
    <mergeCell ref="E212:E215"/>
    <mergeCell ref="G212:G215"/>
    <mergeCell ref="H212:H215"/>
    <mergeCell ref="I212:I215"/>
    <mergeCell ref="J212:J215"/>
    <mergeCell ref="E229:E232"/>
    <mergeCell ref="G229:G232"/>
    <mergeCell ref="H229:H232"/>
    <mergeCell ref="I229:I232"/>
    <mergeCell ref="J229:J232"/>
    <mergeCell ref="B238:B241"/>
    <mergeCell ref="C238:C241"/>
    <mergeCell ref="D238:D241"/>
    <mergeCell ref="E238:E241"/>
    <mergeCell ref="G238:G241"/>
    <mergeCell ref="H238:H241"/>
    <mergeCell ref="I238:I241"/>
    <mergeCell ref="J238:J241"/>
    <mergeCell ref="K33:K43"/>
    <mergeCell ref="R59:R61"/>
    <mergeCell ref="S59:S61"/>
    <mergeCell ref="R62:R67"/>
    <mergeCell ref="S62:S67"/>
    <mergeCell ref="R70:R74"/>
    <mergeCell ref="S70:S74"/>
    <mergeCell ref="P53:P55"/>
    <mergeCell ref="Q53:Q55"/>
    <mergeCell ref="R53:R55"/>
    <mergeCell ref="S53:S55"/>
    <mergeCell ref="S357:S358"/>
    <mergeCell ref="M357:M358"/>
    <mergeCell ref="N357:N358"/>
    <mergeCell ref="O357:O358"/>
    <mergeCell ref="Q186:Q197"/>
    <mergeCell ref="R186:R197"/>
    <mergeCell ref="S186:S197"/>
    <mergeCell ref="S284:S286"/>
    <mergeCell ref="S297:S299"/>
    <mergeCell ref="Q324:Q335"/>
    <mergeCell ref="R306:R335"/>
    <mergeCell ref="S306:S335"/>
    <mergeCell ref="O88:O91"/>
    <mergeCell ref="P88:P91"/>
    <mergeCell ref="R92:R95"/>
    <mergeCell ref="R96:R97"/>
    <mergeCell ref="Q154:Q159"/>
    <mergeCell ref="O92:O95"/>
    <mergeCell ref="M132:M134"/>
    <mergeCell ref="N132:N134"/>
    <mergeCell ref="O132:O134"/>
    <mergeCell ref="O44:O49"/>
    <mergeCell ref="P44:P49"/>
    <mergeCell ref="S44:S49"/>
    <mergeCell ref="R56:R58"/>
    <mergeCell ref="S56:S58"/>
    <mergeCell ref="K53:K55"/>
    <mergeCell ref="M53:M55"/>
    <mergeCell ref="N53:N55"/>
    <mergeCell ref="O53:O55"/>
    <mergeCell ref="O50:O52"/>
    <mergeCell ref="K56:K58"/>
    <mergeCell ref="L56:L58"/>
    <mergeCell ref="M56:M58"/>
    <mergeCell ref="N56:N58"/>
    <mergeCell ref="Q56:Q58"/>
    <mergeCell ref="O56:O58"/>
    <mergeCell ref="P56:P58"/>
    <mergeCell ref="Q44:Q49"/>
    <mergeCell ref="R44:R49"/>
    <mergeCell ref="S50:S52"/>
    <mergeCell ref="K50:K52"/>
    <mergeCell ref="L50:L52"/>
    <mergeCell ref="L44:L49"/>
    <mergeCell ref="G50:G52"/>
    <mergeCell ref="B70:B74"/>
    <mergeCell ref="C70:C74"/>
    <mergeCell ref="D70:D74"/>
    <mergeCell ref="B56:B58"/>
    <mergeCell ref="C56:C58"/>
    <mergeCell ref="O59:O61"/>
    <mergeCell ref="P59:P61"/>
    <mergeCell ref="Q59:Q61"/>
    <mergeCell ref="I68:I69"/>
    <mergeCell ref="J68:J69"/>
    <mergeCell ref="K68:K69"/>
    <mergeCell ref="Q68:Q69"/>
    <mergeCell ref="M70:M74"/>
    <mergeCell ref="N70:N74"/>
    <mergeCell ref="O70:O74"/>
    <mergeCell ref="P70:P74"/>
    <mergeCell ref="Q70:Q74"/>
    <mergeCell ref="J70:J74"/>
    <mergeCell ref="J62:J67"/>
    <mergeCell ref="K62:K67"/>
    <mergeCell ref="L62:L67"/>
    <mergeCell ref="M62:M67"/>
    <mergeCell ref="N62:N67"/>
    <mergeCell ref="O62:O67"/>
    <mergeCell ref="P62:P67"/>
    <mergeCell ref="K70:K74"/>
    <mergeCell ref="L70:L74"/>
    <mergeCell ref="B68:B69"/>
    <mergeCell ref="B59:B61"/>
    <mergeCell ref="E59:E61"/>
    <mergeCell ref="G59:G61"/>
    <mergeCell ref="B33:B43"/>
    <mergeCell ref="C33:C43"/>
    <mergeCell ref="D33:D43"/>
    <mergeCell ref="E33:E43"/>
    <mergeCell ref="G33:G43"/>
    <mergeCell ref="H33:H43"/>
    <mergeCell ref="B17:B32"/>
    <mergeCell ref="C17:C32"/>
    <mergeCell ref="D17:D32"/>
    <mergeCell ref="E17:E32"/>
    <mergeCell ref="B92:B159"/>
    <mergeCell ref="C92:C95"/>
    <mergeCell ref="D92:D95"/>
    <mergeCell ref="E92:E95"/>
    <mergeCell ref="G92:G95"/>
    <mergeCell ref="H92:H95"/>
    <mergeCell ref="I92:I95"/>
    <mergeCell ref="D148:D153"/>
    <mergeCell ref="E148:E153"/>
    <mergeCell ref="B44:B49"/>
    <mergeCell ref="C44:C49"/>
    <mergeCell ref="D44:D49"/>
    <mergeCell ref="E44:E49"/>
    <mergeCell ref="G44:G49"/>
    <mergeCell ref="I44:I49"/>
    <mergeCell ref="B53:B55"/>
    <mergeCell ref="C53:C55"/>
    <mergeCell ref="D53:D55"/>
    <mergeCell ref="E53:E55"/>
    <mergeCell ref="G53:G55"/>
    <mergeCell ref="B50:B52"/>
    <mergeCell ref="C50:C52"/>
    <mergeCell ref="C68:C69"/>
    <mergeCell ref="D68:D69"/>
    <mergeCell ref="Q62:Q67"/>
    <mergeCell ref="G68:G69"/>
    <mergeCell ref="H68:H69"/>
    <mergeCell ref="E68:E69"/>
    <mergeCell ref="L68:L69"/>
    <mergeCell ref="M68:M69"/>
    <mergeCell ref="N68:N69"/>
    <mergeCell ref="O68:O69"/>
    <mergeCell ref="P68:P69"/>
    <mergeCell ref="H80:H83"/>
    <mergeCell ref="I80:I83"/>
    <mergeCell ref="C108:C110"/>
    <mergeCell ref="D108:D110"/>
    <mergeCell ref="E108:E110"/>
    <mergeCell ref="G108:G110"/>
    <mergeCell ref="J80:J83"/>
    <mergeCell ref="E70:E74"/>
    <mergeCell ref="J92:J95"/>
    <mergeCell ref="S17:S32"/>
    <mergeCell ref="T17:T32"/>
    <mergeCell ref="M17:M32"/>
    <mergeCell ref="N17:N32"/>
    <mergeCell ref="O17:O32"/>
    <mergeCell ref="P17:P32"/>
    <mergeCell ref="Q17:Q32"/>
    <mergeCell ref="R17:R32"/>
    <mergeCell ref="D56:D58"/>
    <mergeCell ref="E56:E58"/>
    <mergeCell ref="G17:G32"/>
    <mergeCell ref="H17:H32"/>
    <mergeCell ref="I17:I32"/>
    <mergeCell ref="T50:T52"/>
    <mergeCell ref="T53:T55"/>
    <mergeCell ref="T56:T58"/>
    <mergeCell ref="T33:T43"/>
    <mergeCell ref="I33:I43"/>
    <mergeCell ref="L33:L43"/>
    <mergeCell ref="M33:M43"/>
    <mergeCell ref="N33:N43"/>
    <mergeCell ref="T44:T49"/>
    <mergeCell ref="O33:O43"/>
    <mergeCell ref="P33:P43"/>
    <mergeCell ref="Q33:Q43"/>
    <mergeCell ref="R33:R43"/>
    <mergeCell ref="S33:S43"/>
    <mergeCell ref="K44:K49"/>
    <mergeCell ref="M44:M49"/>
    <mergeCell ref="N44:N49"/>
    <mergeCell ref="D50:D52"/>
    <mergeCell ref="E50:E52"/>
    <mergeCell ref="B1:T1"/>
    <mergeCell ref="B2:T2"/>
    <mergeCell ref="C4:F4"/>
    <mergeCell ref="M5:N5"/>
    <mergeCell ref="O5:P5"/>
    <mergeCell ref="C6:T6"/>
    <mergeCell ref="B7:B16"/>
    <mergeCell ref="C7:C16"/>
    <mergeCell ref="D7:D16"/>
    <mergeCell ref="E7:E16"/>
    <mergeCell ref="G7:G16"/>
    <mergeCell ref="H7:H16"/>
    <mergeCell ref="I7:I16"/>
    <mergeCell ref="K7:K16"/>
    <mergeCell ref="R7:R16"/>
    <mergeCell ref="S7:S16"/>
    <mergeCell ref="T7:T16"/>
    <mergeCell ref="L7:L16"/>
    <mergeCell ref="M7:M16"/>
    <mergeCell ref="N7:N16"/>
    <mergeCell ref="O7:O16"/>
    <mergeCell ref="P7:P16"/>
    <mergeCell ref="Q7:Q16"/>
    <mergeCell ref="J7:J16"/>
    <mergeCell ref="L84:L87"/>
    <mergeCell ref="M84:M87"/>
    <mergeCell ref="N84:N87"/>
    <mergeCell ref="O84:O87"/>
    <mergeCell ref="P84:P87"/>
    <mergeCell ref="K88:K91"/>
    <mergeCell ref="N88:N91"/>
    <mergeCell ref="O77:O79"/>
    <mergeCell ref="P77:P79"/>
    <mergeCell ref="B77:B91"/>
    <mergeCell ref="C77:C79"/>
    <mergeCell ref="D77:D79"/>
    <mergeCell ref="E77:E91"/>
    <mergeCell ref="G77:G79"/>
    <mergeCell ref="H77:H79"/>
    <mergeCell ref="J77:J79"/>
    <mergeCell ref="C84:C87"/>
    <mergeCell ref="D84:D87"/>
    <mergeCell ref="G84:G87"/>
    <mergeCell ref="H84:H87"/>
    <mergeCell ref="I84:I87"/>
    <mergeCell ref="J84:J87"/>
    <mergeCell ref="K84:K87"/>
    <mergeCell ref="C80:C83"/>
    <mergeCell ref="D80:D83"/>
    <mergeCell ref="D88:D91"/>
    <mergeCell ref="G88:G91"/>
    <mergeCell ref="H88:H91"/>
    <mergeCell ref="I88:I91"/>
    <mergeCell ref="J88:J91"/>
    <mergeCell ref="L88:L91"/>
    <mergeCell ref="M88:M91"/>
    <mergeCell ref="C111:C116"/>
    <mergeCell ref="D111:D116"/>
    <mergeCell ref="E111:E116"/>
    <mergeCell ref="G111:G116"/>
    <mergeCell ref="G102:G107"/>
    <mergeCell ref="D96:D97"/>
    <mergeCell ref="D98:D101"/>
    <mergeCell ref="J120:J123"/>
    <mergeCell ref="K120:K123"/>
    <mergeCell ref="C128:C131"/>
    <mergeCell ref="D128:D131"/>
    <mergeCell ref="E128:E131"/>
    <mergeCell ref="G128:G131"/>
    <mergeCell ref="H128:H131"/>
    <mergeCell ref="I128:I131"/>
    <mergeCell ref="J128:J131"/>
    <mergeCell ref="K128:K131"/>
    <mergeCell ref="D102:D107"/>
    <mergeCell ref="C124:C127"/>
    <mergeCell ref="D124:D127"/>
    <mergeCell ref="J124:J127"/>
    <mergeCell ref="K124:K127"/>
    <mergeCell ref="E102:E107"/>
    <mergeCell ref="H111:H116"/>
    <mergeCell ref="C102:C107"/>
    <mergeCell ref="L92:L95"/>
    <mergeCell ref="M92:M95"/>
    <mergeCell ref="N92:N95"/>
    <mergeCell ref="C98:C101"/>
    <mergeCell ref="C96:C97"/>
    <mergeCell ref="Q102:Q107"/>
    <mergeCell ref="M108:M110"/>
    <mergeCell ref="N108:N110"/>
    <mergeCell ref="O108:O110"/>
    <mergeCell ref="P108:P110"/>
    <mergeCell ref="Q108:Q110"/>
    <mergeCell ref="P111:P116"/>
    <mergeCell ref="H102:H107"/>
    <mergeCell ref="M96:M97"/>
    <mergeCell ref="N96:N97"/>
    <mergeCell ref="O96:O97"/>
    <mergeCell ref="P96:P97"/>
    <mergeCell ref="P102:P107"/>
    <mergeCell ref="I111:I116"/>
    <mergeCell ref="J111:J116"/>
    <mergeCell ref="K111:K116"/>
    <mergeCell ref="L111:L116"/>
    <mergeCell ref="M111:M116"/>
    <mergeCell ref="N111:N116"/>
    <mergeCell ref="O111:O116"/>
    <mergeCell ref="H108:H110"/>
    <mergeCell ref="I108:I110"/>
    <mergeCell ref="J108:J110"/>
    <mergeCell ref="P92:P95"/>
    <mergeCell ref="Q92:Q95"/>
    <mergeCell ref="K92:K95"/>
    <mergeCell ref="E98:E101"/>
    <mergeCell ref="E96:E97"/>
    <mergeCell ref="G96:G97"/>
    <mergeCell ref="H96:H97"/>
    <mergeCell ref="I96:I97"/>
    <mergeCell ref="J96:J97"/>
    <mergeCell ref="K96:K97"/>
    <mergeCell ref="M98:M101"/>
    <mergeCell ref="N98:N101"/>
    <mergeCell ref="O98:O101"/>
    <mergeCell ref="P98:P101"/>
    <mergeCell ref="J102:J107"/>
    <mergeCell ref="K102:K107"/>
    <mergeCell ref="L102:L107"/>
    <mergeCell ref="M102:M107"/>
    <mergeCell ref="N102:N107"/>
    <mergeCell ref="O102:O107"/>
    <mergeCell ref="J117:J119"/>
    <mergeCell ref="K117:K119"/>
    <mergeCell ref="L117:L119"/>
    <mergeCell ref="M117:M119"/>
    <mergeCell ref="E117:E119"/>
    <mergeCell ref="K108:K110"/>
    <mergeCell ref="L108:L110"/>
    <mergeCell ref="I102:I107"/>
    <mergeCell ref="L96:L97"/>
    <mergeCell ref="L98:L101"/>
    <mergeCell ref="G98:G101"/>
    <mergeCell ref="H98:H101"/>
    <mergeCell ref="I98:I101"/>
    <mergeCell ref="J98:J101"/>
    <mergeCell ref="K98:K101"/>
    <mergeCell ref="L124:L127"/>
    <mergeCell ref="N117:N119"/>
    <mergeCell ref="O117:O119"/>
    <mergeCell ref="P117:P119"/>
    <mergeCell ref="C120:C123"/>
    <mergeCell ref="D120:D123"/>
    <mergeCell ref="E120:E123"/>
    <mergeCell ref="G120:G123"/>
    <mergeCell ref="H120:H123"/>
    <mergeCell ref="I120:I123"/>
    <mergeCell ref="M124:M127"/>
    <mergeCell ref="N124:N127"/>
    <mergeCell ref="L120:L123"/>
    <mergeCell ref="M120:M123"/>
    <mergeCell ref="N120:N123"/>
    <mergeCell ref="O120:O123"/>
    <mergeCell ref="P120:P123"/>
    <mergeCell ref="C117:C119"/>
    <mergeCell ref="H117:H119"/>
    <mergeCell ref="I117:I119"/>
    <mergeCell ref="D117:D119"/>
    <mergeCell ref="G117:G119"/>
    <mergeCell ref="E124:E127"/>
    <mergeCell ref="G124:G127"/>
    <mergeCell ref="H124:H127"/>
    <mergeCell ref="I124:I127"/>
    <mergeCell ref="K135:K138"/>
    <mergeCell ref="L135:L138"/>
    <mergeCell ref="M135:M138"/>
    <mergeCell ref="N135:N138"/>
    <mergeCell ref="O135:O138"/>
    <mergeCell ref="P135:P138"/>
    <mergeCell ref="C132:C134"/>
    <mergeCell ref="D132:D134"/>
    <mergeCell ref="E132:E134"/>
    <mergeCell ref="G132:G134"/>
    <mergeCell ref="H132:H134"/>
    <mergeCell ref="I132:I134"/>
    <mergeCell ref="J132:J134"/>
    <mergeCell ref="K132:K134"/>
    <mergeCell ref="L132:L134"/>
    <mergeCell ref="L128:L131"/>
    <mergeCell ref="M128:M131"/>
    <mergeCell ref="N128:N131"/>
    <mergeCell ref="O128:O131"/>
    <mergeCell ref="P128:P131"/>
    <mergeCell ref="C135:C138"/>
    <mergeCell ref="D135:D138"/>
    <mergeCell ref="E135:E138"/>
    <mergeCell ref="G135:G138"/>
    <mergeCell ref="H135:H138"/>
    <mergeCell ref="I135:I138"/>
    <mergeCell ref="P132:P134"/>
    <mergeCell ref="J135:J138"/>
    <mergeCell ref="C144:C147"/>
    <mergeCell ref="D144:D147"/>
    <mergeCell ref="E144:E147"/>
    <mergeCell ref="G144:G147"/>
    <mergeCell ref="H144:H147"/>
    <mergeCell ref="I144:I147"/>
    <mergeCell ref="J144:J147"/>
    <mergeCell ref="K144:K147"/>
    <mergeCell ref="L144:L147"/>
    <mergeCell ref="M144:M147"/>
    <mergeCell ref="N144:N147"/>
    <mergeCell ref="O144:O147"/>
    <mergeCell ref="P144:P147"/>
    <mergeCell ref="C139:C143"/>
    <mergeCell ref="G139:G143"/>
    <mergeCell ref="H139:H143"/>
    <mergeCell ref="I139:I143"/>
    <mergeCell ref="J139:J143"/>
    <mergeCell ref="K139:K143"/>
    <mergeCell ref="L139:L143"/>
    <mergeCell ref="D139:D143"/>
    <mergeCell ref="E139:E143"/>
    <mergeCell ref="E160:E165"/>
    <mergeCell ref="G160:G165"/>
    <mergeCell ref="H160:H170"/>
    <mergeCell ref="I160:I170"/>
    <mergeCell ref="J160:J165"/>
    <mergeCell ref="K160:K165"/>
    <mergeCell ref="M148:M153"/>
    <mergeCell ref="N148:N153"/>
    <mergeCell ref="O148:O153"/>
    <mergeCell ref="P148:P151"/>
    <mergeCell ref="C154:C159"/>
    <mergeCell ref="D154:D159"/>
    <mergeCell ref="E154:E159"/>
    <mergeCell ref="G154:G159"/>
    <mergeCell ref="H154:H159"/>
    <mergeCell ref="I154:I159"/>
    <mergeCell ref="J154:J159"/>
    <mergeCell ref="K154:K159"/>
    <mergeCell ref="L154:L159"/>
    <mergeCell ref="M154:M159"/>
    <mergeCell ref="N154:N159"/>
    <mergeCell ref="O154:O159"/>
    <mergeCell ref="P154:P159"/>
    <mergeCell ref="C148:C153"/>
    <mergeCell ref="G148:G153"/>
    <mergeCell ref="H148:H153"/>
    <mergeCell ref="I148:I153"/>
    <mergeCell ref="M139:M143"/>
    <mergeCell ref="N139:N143"/>
    <mergeCell ref="O139:O143"/>
    <mergeCell ref="E182:E185"/>
    <mergeCell ref="G182:G185"/>
    <mergeCell ref="H182:H185"/>
    <mergeCell ref="M160:M165"/>
    <mergeCell ref="N160:N165"/>
    <mergeCell ref="O160:O165"/>
    <mergeCell ref="P160:P165"/>
    <mergeCell ref="Q160:Q165"/>
    <mergeCell ref="R160:R165"/>
    <mergeCell ref="C166:C170"/>
    <mergeCell ref="D166:D170"/>
    <mergeCell ref="E166:E170"/>
    <mergeCell ref="G166:G170"/>
    <mergeCell ref="J166:J170"/>
    <mergeCell ref="K166:K170"/>
    <mergeCell ref="L166:L170"/>
    <mergeCell ref="I182:I185"/>
    <mergeCell ref="J182:J185"/>
    <mergeCell ref="K182:K185"/>
    <mergeCell ref="L182:L185"/>
    <mergeCell ref="M182:M185"/>
    <mergeCell ref="N182:N185"/>
    <mergeCell ref="O182:O185"/>
    <mergeCell ref="P182:P185"/>
    <mergeCell ref="Q182:Q185"/>
    <mergeCell ref="Q171:Q174"/>
    <mergeCell ref="R171:R174"/>
    <mergeCell ref="P171:P174"/>
    <mergeCell ref="R166:R170"/>
    <mergeCell ref="Q166:Q170"/>
    <mergeCell ref="C182:C185"/>
    <mergeCell ref="D175:D180"/>
    <mergeCell ref="K148:K153"/>
    <mergeCell ref="L148:L153"/>
    <mergeCell ref="H175:H180"/>
    <mergeCell ref="E175:E180"/>
    <mergeCell ref="B171:B174"/>
    <mergeCell ref="C171:C174"/>
    <mergeCell ref="D171:D174"/>
    <mergeCell ref="E171:E174"/>
    <mergeCell ref="G171:G174"/>
    <mergeCell ref="H171:H174"/>
    <mergeCell ref="I171:I174"/>
    <mergeCell ref="J171:J174"/>
    <mergeCell ref="K171:K174"/>
    <mergeCell ref="L171:L174"/>
    <mergeCell ref="M171:M174"/>
    <mergeCell ref="N171:N174"/>
    <mergeCell ref="O171:O174"/>
    <mergeCell ref="B160:B170"/>
    <mergeCell ref="L160:L165"/>
    <mergeCell ref="M166:M170"/>
    <mergeCell ref="N166:N170"/>
    <mergeCell ref="C160:C165"/>
    <mergeCell ref="D160:D165"/>
    <mergeCell ref="B175:B180"/>
    <mergeCell ref="M206:M209"/>
    <mergeCell ref="N206:N209"/>
    <mergeCell ref="O206:O209"/>
    <mergeCell ref="P206:P209"/>
    <mergeCell ref="P198:P205"/>
    <mergeCell ref="Q198:Q205"/>
    <mergeCell ref="O166:O170"/>
    <mergeCell ref="P166:P170"/>
    <mergeCell ref="O198:O205"/>
    <mergeCell ref="L206:L209"/>
    <mergeCell ref="S198:S205"/>
    <mergeCell ref="H186:H192"/>
    <mergeCell ref="I186:I192"/>
    <mergeCell ref="J186:J192"/>
    <mergeCell ref="K186:K192"/>
    <mergeCell ref="L186:L192"/>
    <mergeCell ref="M186:M192"/>
    <mergeCell ref="R198:R205"/>
    <mergeCell ref="R182:R185"/>
    <mergeCell ref="Q206:Q209"/>
    <mergeCell ref="R206:R209"/>
    <mergeCell ref="S182:S185"/>
    <mergeCell ref="J206:J209"/>
    <mergeCell ref="K206:K209"/>
    <mergeCell ref="I206:I209"/>
    <mergeCell ref="B182:B192"/>
    <mergeCell ref="D182:D185"/>
    <mergeCell ref="N186:N192"/>
    <mergeCell ref="O186:O192"/>
    <mergeCell ref="P186:P192"/>
    <mergeCell ref="C198:C205"/>
    <mergeCell ref="K175:K181"/>
    <mergeCell ref="B193:B197"/>
    <mergeCell ref="C193:C197"/>
    <mergeCell ref="D193:D197"/>
    <mergeCell ref="E193:E197"/>
    <mergeCell ref="G193:G197"/>
    <mergeCell ref="H193:H197"/>
    <mergeCell ref="I193:I197"/>
    <mergeCell ref="J193:J197"/>
    <mergeCell ref="K193:K197"/>
    <mergeCell ref="L193:L197"/>
    <mergeCell ref="M193:M197"/>
    <mergeCell ref="N193:N197"/>
    <mergeCell ref="O193:O197"/>
    <mergeCell ref="P193:P197"/>
    <mergeCell ref="C175:C180"/>
    <mergeCell ref="G175:G180"/>
    <mergeCell ref="I175:I180"/>
    <mergeCell ref="J175:J180"/>
    <mergeCell ref="L175:L180"/>
    <mergeCell ref="O175:O180"/>
    <mergeCell ref="P175:P180"/>
    <mergeCell ref="M175:M181"/>
    <mergeCell ref="N175:N181"/>
    <mergeCell ref="D198:D205"/>
    <mergeCell ref="E198:E205"/>
    <mergeCell ref="K210:K211"/>
    <mergeCell ref="J216:J219"/>
    <mergeCell ref="K216:K219"/>
    <mergeCell ref="L216:L219"/>
    <mergeCell ref="G216:G219"/>
    <mergeCell ref="H216:H219"/>
    <mergeCell ref="I216:I219"/>
    <mergeCell ref="G210:G211"/>
    <mergeCell ref="H210:H211"/>
    <mergeCell ref="I210:I211"/>
    <mergeCell ref="J210:J211"/>
    <mergeCell ref="Q210:Q211"/>
    <mergeCell ref="R210:R211"/>
    <mergeCell ref="M210:M211"/>
    <mergeCell ref="N210:N211"/>
    <mergeCell ref="O210:O211"/>
    <mergeCell ref="P210:P211"/>
    <mergeCell ref="K212:K215"/>
    <mergeCell ref="L212:L215"/>
    <mergeCell ref="L210:L211"/>
    <mergeCell ref="G198:G205"/>
    <mergeCell ref="H198:H205"/>
    <mergeCell ref="I198:I205"/>
    <mergeCell ref="J198:J205"/>
    <mergeCell ref="K198:K205"/>
    <mergeCell ref="L198:L205"/>
    <mergeCell ref="M198:M205"/>
    <mergeCell ref="B216:B219"/>
    <mergeCell ref="M216:M219"/>
    <mergeCell ref="N216:N219"/>
    <mergeCell ref="O216:O219"/>
    <mergeCell ref="B220:B228"/>
    <mergeCell ref="C220:C228"/>
    <mergeCell ref="D220:D228"/>
    <mergeCell ref="E220:E228"/>
    <mergeCell ref="G220:G228"/>
    <mergeCell ref="H220:H228"/>
    <mergeCell ref="I220:I228"/>
    <mergeCell ref="J220:J228"/>
    <mergeCell ref="K220:K228"/>
    <mergeCell ref="L220:L228"/>
    <mergeCell ref="M220:M228"/>
    <mergeCell ref="N220:N228"/>
    <mergeCell ref="O220:O228"/>
    <mergeCell ref="C216:C219"/>
    <mergeCell ref="D216:D219"/>
    <mergeCell ref="M212:M215"/>
    <mergeCell ref="N212:N215"/>
    <mergeCell ref="O212:O215"/>
    <mergeCell ref="N198:N205"/>
    <mergeCell ref="B198:B205"/>
    <mergeCell ref="C206:C209"/>
    <mergeCell ref="M238:M241"/>
    <mergeCell ref="N238:N241"/>
    <mergeCell ref="O238:O241"/>
    <mergeCell ref="E216:E219"/>
    <mergeCell ref="S229:S232"/>
    <mergeCell ref="B233:B237"/>
    <mergeCell ref="C233:C237"/>
    <mergeCell ref="D233:D237"/>
    <mergeCell ref="E233:E237"/>
    <mergeCell ref="G233:G237"/>
    <mergeCell ref="H233:H237"/>
    <mergeCell ref="I233:I237"/>
    <mergeCell ref="J233:J237"/>
    <mergeCell ref="K233:K237"/>
    <mergeCell ref="L233:L237"/>
    <mergeCell ref="M233:M237"/>
    <mergeCell ref="N233:N237"/>
    <mergeCell ref="O233:O237"/>
    <mergeCell ref="S233:S237"/>
    <mergeCell ref="B229:B232"/>
    <mergeCell ref="C229:C232"/>
    <mergeCell ref="D229:D232"/>
    <mergeCell ref="K229:K232"/>
    <mergeCell ref="P238:P241"/>
    <mergeCell ref="P216:P219"/>
    <mergeCell ref="P220:P228"/>
    <mergeCell ref="Q212:Q228"/>
    <mergeCell ref="R212:R228"/>
    <mergeCell ref="Q233:Q237"/>
    <mergeCell ref="R233:R237"/>
    <mergeCell ref="B212:B215"/>
    <mergeCell ref="C212:C215"/>
    <mergeCell ref="K242:K245"/>
    <mergeCell ref="L242:L245"/>
    <mergeCell ref="M242:M245"/>
    <mergeCell ref="N242:N245"/>
    <mergeCell ref="O242:O245"/>
    <mergeCell ref="M246:M249"/>
    <mergeCell ref="L246:L249"/>
    <mergeCell ref="N246:N249"/>
    <mergeCell ref="O246:O249"/>
    <mergeCell ref="P277:P279"/>
    <mergeCell ref="Q277:Q279"/>
    <mergeCell ref="R277:R279"/>
    <mergeCell ref="I275:I276"/>
    <mergeCell ref="P246:P249"/>
    <mergeCell ref="J259:J263"/>
    <mergeCell ref="K259:K263"/>
    <mergeCell ref="L259:L263"/>
    <mergeCell ref="M259:M263"/>
    <mergeCell ref="N259:N263"/>
    <mergeCell ref="O259:O263"/>
    <mergeCell ref="P259:P263"/>
    <mergeCell ref="Q259:Q263"/>
    <mergeCell ref="R259:R263"/>
    <mergeCell ref="Q238:Q245"/>
    <mergeCell ref="R238:R245"/>
    <mergeCell ref="Q250:Q258"/>
    <mergeCell ref="R250:R258"/>
    <mergeCell ref="O277:O279"/>
    <mergeCell ref="R269:R274"/>
    <mergeCell ref="O275:O276"/>
    <mergeCell ref="K238:K241"/>
    <mergeCell ref="L238:L241"/>
    <mergeCell ref="N275:N276"/>
    <mergeCell ref="E259:E263"/>
    <mergeCell ref="G259:G263"/>
    <mergeCell ref="H259:H263"/>
    <mergeCell ref="I259:I263"/>
    <mergeCell ref="J264:J268"/>
    <mergeCell ref="K264:K268"/>
    <mergeCell ref="L264:L268"/>
    <mergeCell ref="M264:M268"/>
    <mergeCell ref="N264:N268"/>
    <mergeCell ref="O264:O268"/>
    <mergeCell ref="P264:P268"/>
    <mergeCell ref="M269:M274"/>
    <mergeCell ref="N269:N274"/>
    <mergeCell ref="O269:O274"/>
    <mergeCell ref="P269:P274"/>
    <mergeCell ref="B269:B274"/>
    <mergeCell ref="C269:C274"/>
    <mergeCell ref="D269:D274"/>
    <mergeCell ref="E269:E274"/>
    <mergeCell ref="N280:N283"/>
    <mergeCell ref="O280:O283"/>
    <mergeCell ref="P280:P283"/>
    <mergeCell ref="Q280:Q283"/>
    <mergeCell ref="R280:R283"/>
    <mergeCell ref="B250:B258"/>
    <mergeCell ref="C250:C258"/>
    <mergeCell ref="D250:D258"/>
    <mergeCell ref="E250:E258"/>
    <mergeCell ref="G250:G258"/>
    <mergeCell ref="H250:H258"/>
    <mergeCell ref="I250:I258"/>
    <mergeCell ref="J250:J258"/>
    <mergeCell ref="K250:K258"/>
    <mergeCell ref="L250:L258"/>
    <mergeCell ref="M250:M258"/>
    <mergeCell ref="N250:N258"/>
    <mergeCell ref="O250:O258"/>
    <mergeCell ref="P250:P253"/>
    <mergeCell ref="M275:M276"/>
    <mergeCell ref="B277:B279"/>
    <mergeCell ref="C277:C279"/>
    <mergeCell ref="D277:D279"/>
    <mergeCell ref="E277:E279"/>
    <mergeCell ref="G277:G279"/>
    <mergeCell ref="H277:H279"/>
    <mergeCell ref="I277:I279"/>
    <mergeCell ref="K277:K279"/>
    <mergeCell ref="Q264:Q268"/>
    <mergeCell ref="Q269:Q274"/>
    <mergeCell ref="M277:M279"/>
    <mergeCell ref="N277:N279"/>
    <mergeCell ref="B284:B286"/>
    <mergeCell ref="C284:C286"/>
    <mergeCell ref="D284:D286"/>
    <mergeCell ref="E284:E286"/>
    <mergeCell ref="G284:G286"/>
    <mergeCell ref="I284:I286"/>
    <mergeCell ref="K284:K286"/>
    <mergeCell ref="M284:M286"/>
    <mergeCell ref="N284:N286"/>
    <mergeCell ref="O284:O286"/>
    <mergeCell ref="N287:N288"/>
    <mergeCell ref="O287:O296"/>
    <mergeCell ref="M290:M296"/>
    <mergeCell ref="N290:N296"/>
    <mergeCell ref="B287:B296"/>
    <mergeCell ref="C287:C296"/>
    <mergeCell ref="D287:D296"/>
    <mergeCell ref="E287:E296"/>
    <mergeCell ref="G287:G289"/>
    <mergeCell ref="B280:B283"/>
    <mergeCell ref="C280:C283"/>
    <mergeCell ref="D280:D283"/>
    <mergeCell ref="E280:E283"/>
    <mergeCell ref="G280:G282"/>
    <mergeCell ref="K280:K283"/>
    <mergeCell ref="L280:L283"/>
    <mergeCell ref="M280:M283"/>
    <mergeCell ref="B311:B314"/>
    <mergeCell ref="C311:C314"/>
    <mergeCell ref="D311:D314"/>
    <mergeCell ref="D306:D310"/>
    <mergeCell ref="E306:E310"/>
    <mergeCell ref="M297:M299"/>
    <mergeCell ref="N297:N298"/>
    <mergeCell ref="O297:O299"/>
    <mergeCell ref="P297:P299"/>
    <mergeCell ref="B303:B305"/>
    <mergeCell ref="C303:C305"/>
    <mergeCell ref="D303:D305"/>
    <mergeCell ref="E303:E305"/>
    <mergeCell ref="G303:G305"/>
    <mergeCell ref="H303:H305"/>
    <mergeCell ref="I303:I305"/>
    <mergeCell ref="J303:J305"/>
    <mergeCell ref="K303:K305"/>
    <mergeCell ref="L303:L305"/>
    <mergeCell ref="M303:M305"/>
    <mergeCell ref="N303:N305"/>
    <mergeCell ref="O303:O305"/>
    <mergeCell ref="P303:P305"/>
    <mergeCell ref="B306:B310"/>
    <mergeCell ref="B300:B302"/>
    <mergeCell ref="C300:C302"/>
    <mergeCell ref="D300:D302"/>
    <mergeCell ref="E300:E302"/>
    <mergeCell ref="G300:G302"/>
    <mergeCell ref="H300:H302"/>
    <mergeCell ref="I300:I302"/>
    <mergeCell ref="J300:J302"/>
    <mergeCell ref="K300:K302"/>
    <mergeCell ref="L300:L302"/>
    <mergeCell ref="O300:O302"/>
    <mergeCell ref="Q300:Q302"/>
    <mergeCell ref="R300:R302"/>
    <mergeCell ref="B297:B299"/>
    <mergeCell ref="C297:C299"/>
    <mergeCell ref="D297:D299"/>
    <mergeCell ref="E297:E299"/>
    <mergeCell ref="G297:G298"/>
    <mergeCell ref="I297:I299"/>
    <mergeCell ref="J297:J299"/>
    <mergeCell ref="M301:M302"/>
    <mergeCell ref="N301:N302"/>
    <mergeCell ref="K297:K299"/>
    <mergeCell ref="L297:L299"/>
    <mergeCell ref="I306:I310"/>
    <mergeCell ref="J306:J310"/>
    <mergeCell ref="K306:K310"/>
    <mergeCell ref="B324:B328"/>
    <mergeCell ref="C324:C328"/>
    <mergeCell ref="D324:D328"/>
    <mergeCell ref="E324:E328"/>
    <mergeCell ref="G324:G328"/>
    <mergeCell ref="H324:H328"/>
    <mergeCell ref="I324:I328"/>
    <mergeCell ref="J324:J328"/>
    <mergeCell ref="K324:K328"/>
    <mergeCell ref="L324:L328"/>
    <mergeCell ref="B329:B335"/>
    <mergeCell ref="C329:C335"/>
    <mergeCell ref="C306:C310"/>
    <mergeCell ref="G306:G310"/>
    <mergeCell ref="H306:H310"/>
    <mergeCell ref="L306:L323"/>
    <mergeCell ref="L329:L335"/>
    <mergeCell ref="G311:G314"/>
    <mergeCell ref="H311:H314"/>
    <mergeCell ref="I311:I314"/>
    <mergeCell ref="J311:J314"/>
    <mergeCell ref="K311:K314"/>
    <mergeCell ref="M306:M323"/>
    <mergeCell ref="N306:N323"/>
    <mergeCell ref="B322:B323"/>
    <mergeCell ref="C322:C323"/>
    <mergeCell ref="D322:D323"/>
    <mergeCell ref="E322:E323"/>
    <mergeCell ref="G322:G323"/>
    <mergeCell ref="H322:H323"/>
    <mergeCell ref="I322:I323"/>
    <mergeCell ref="J322:J323"/>
    <mergeCell ref="K322:K323"/>
    <mergeCell ref="E311:E314"/>
    <mergeCell ref="F365:F366"/>
    <mergeCell ref="E365:E371"/>
    <mergeCell ref="Q336:Q338"/>
    <mergeCell ref="D359:D364"/>
    <mergeCell ref="E359:E364"/>
    <mergeCell ref="G359:G364"/>
    <mergeCell ref="H359:H364"/>
    <mergeCell ref="I359:I364"/>
    <mergeCell ref="J359:J364"/>
    <mergeCell ref="K359:K364"/>
    <mergeCell ref="L359:L364"/>
    <mergeCell ref="M359:M364"/>
    <mergeCell ref="N359:N364"/>
    <mergeCell ref="D329:D335"/>
    <mergeCell ref="E329:E335"/>
    <mergeCell ref="G329:G335"/>
    <mergeCell ref="H329:H335"/>
    <mergeCell ref="I329:I335"/>
    <mergeCell ref="J329:J335"/>
    <mergeCell ref="K329:K335"/>
    <mergeCell ref="K336:K338"/>
    <mergeCell ref="B350:B356"/>
    <mergeCell ref="C350:C356"/>
    <mergeCell ref="D350:D356"/>
    <mergeCell ref="E350:E356"/>
    <mergeCell ref="G350:G356"/>
    <mergeCell ref="H350:H356"/>
    <mergeCell ref="I350:I356"/>
    <mergeCell ref="J350:J356"/>
    <mergeCell ref="K350:K356"/>
    <mergeCell ref="C339:C342"/>
    <mergeCell ref="C347:C348"/>
    <mergeCell ref="D347:D348"/>
    <mergeCell ref="E347:E348"/>
    <mergeCell ref="P359:P363"/>
    <mergeCell ref="L343:L346"/>
    <mergeCell ref="O343:O346"/>
    <mergeCell ref="P343:P346"/>
    <mergeCell ref="B336:B338"/>
    <mergeCell ref="C336:C338"/>
    <mergeCell ref="H347:H348"/>
    <mergeCell ref="I347:I348"/>
    <mergeCell ref="B339:B342"/>
    <mergeCell ref="H339:H342"/>
    <mergeCell ref="I339:I342"/>
    <mergeCell ref="J339:J342"/>
    <mergeCell ref="K339:K342"/>
    <mergeCell ref="L339:L342"/>
    <mergeCell ref="M339:M342"/>
    <mergeCell ref="N339:N342"/>
    <mergeCell ref="O339:O342"/>
    <mergeCell ref="P339:P342"/>
    <mergeCell ref="H357:H358"/>
    <mergeCell ref="I357:I358"/>
    <mergeCell ref="J357:J358"/>
    <mergeCell ref="E357:E358"/>
    <mergeCell ref="O390:O392"/>
    <mergeCell ref="B387:B389"/>
    <mergeCell ref="C387:C389"/>
    <mergeCell ref="D387:D389"/>
    <mergeCell ref="E387:E389"/>
    <mergeCell ref="B372:B379"/>
    <mergeCell ref="C372:C379"/>
    <mergeCell ref="B359:B364"/>
    <mergeCell ref="C359:C364"/>
    <mergeCell ref="B380:B386"/>
    <mergeCell ref="C380:C386"/>
    <mergeCell ref="D380:D386"/>
    <mergeCell ref="E380:E386"/>
    <mergeCell ref="G380:G386"/>
    <mergeCell ref="M380:M386"/>
    <mergeCell ref="N380:N386"/>
    <mergeCell ref="M387:M389"/>
    <mergeCell ref="N387:N389"/>
    <mergeCell ref="H410:H412"/>
    <mergeCell ref="I410:I412"/>
    <mergeCell ref="J410:J412"/>
    <mergeCell ref="K410:K412"/>
    <mergeCell ref="L410:L412"/>
    <mergeCell ref="M410:M412"/>
    <mergeCell ref="N410:N412"/>
    <mergeCell ref="L387:L389"/>
    <mergeCell ref="B397:B409"/>
    <mergeCell ref="G387:G389"/>
    <mergeCell ref="E410:E412"/>
    <mergeCell ref="G410:G412"/>
    <mergeCell ref="I413:I416"/>
    <mergeCell ref="I417:I421"/>
    <mergeCell ref="J417:J421"/>
    <mergeCell ref="N417:N421"/>
    <mergeCell ref="N413:N416"/>
    <mergeCell ref="D393:D396"/>
    <mergeCell ref="E393:E396"/>
    <mergeCell ref="F393:F394"/>
    <mergeCell ref="G393:G396"/>
    <mergeCell ref="H393:H396"/>
    <mergeCell ref="I393:I396"/>
    <mergeCell ref="J393:J396"/>
    <mergeCell ref="T413:T422"/>
    <mergeCell ref="E424:E429"/>
    <mergeCell ref="B390:B392"/>
    <mergeCell ref="C390:C392"/>
    <mergeCell ref="D390:D392"/>
    <mergeCell ref="E390:E392"/>
    <mergeCell ref="G390:G392"/>
    <mergeCell ref="H390:H392"/>
    <mergeCell ref="I390:I392"/>
    <mergeCell ref="J390:J392"/>
    <mergeCell ref="M390:M392"/>
    <mergeCell ref="N390:N392"/>
    <mergeCell ref="D424:D429"/>
    <mergeCell ref="G424:G429"/>
    <mergeCell ref="H424:H429"/>
    <mergeCell ref="E413:E416"/>
    <mergeCell ref="E417:E421"/>
    <mergeCell ref="G413:G416"/>
    <mergeCell ref="G417:G421"/>
    <mergeCell ref="F417:F419"/>
    <mergeCell ref="F420:F421"/>
    <mergeCell ref="H413:H416"/>
    <mergeCell ref="H417:H421"/>
    <mergeCell ref="J413:J416"/>
    <mergeCell ref="M413:M416"/>
    <mergeCell ref="B413:B416"/>
    <mergeCell ref="B417:B421"/>
    <mergeCell ref="C413:C416"/>
    <mergeCell ref="C417:C421"/>
    <mergeCell ref="D413:D416"/>
    <mergeCell ref="Q380:Q392"/>
    <mergeCell ref="B513:B517"/>
    <mergeCell ref="C513:C517"/>
    <mergeCell ref="D513:D517"/>
    <mergeCell ref="E513:E517"/>
    <mergeCell ref="G513:G517"/>
    <mergeCell ref="H513:H517"/>
    <mergeCell ref="I513:I517"/>
    <mergeCell ref="J513:J517"/>
    <mergeCell ref="K513:K517"/>
    <mergeCell ref="B430:B438"/>
    <mergeCell ref="C430:C438"/>
    <mergeCell ref="G430:G438"/>
    <mergeCell ref="H430:H438"/>
    <mergeCell ref="C423:T423"/>
    <mergeCell ref="D430:D438"/>
    <mergeCell ref="E430:E438"/>
    <mergeCell ref="Q430:Q438"/>
    <mergeCell ref="Q513:Q517"/>
    <mergeCell ref="R513:R517"/>
    <mergeCell ref="S513:S517"/>
    <mergeCell ref="T424:T429"/>
    <mergeCell ref="L513:L517"/>
    <mergeCell ref="M513:M517"/>
    <mergeCell ref="N513:N517"/>
    <mergeCell ref="O513:O517"/>
    <mergeCell ref="T430:T438"/>
    <mergeCell ref="I424:I429"/>
    <mergeCell ref="J424:J429"/>
    <mergeCell ref="I430:I438"/>
    <mergeCell ref="Q413:Q422"/>
    <mergeCell ref="J430:J438"/>
    <mergeCell ref="B424:B429"/>
    <mergeCell ref="C424:C429"/>
    <mergeCell ref="C397:C409"/>
    <mergeCell ref="D397:D409"/>
    <mergeCell ref="E397:E409"/>
    <mergeCell ref="G397:G409"/>
    <mergeCell ref="H397:H409"/>
    <mergeCell ref="I397:I409"/>
    <mergeCell ref="J397:J409"/>
    <mergeCell ref="K397:K409"/>
    <mergeCell ref="L397:L409"/>
    <mergeCell ref="M397:M409"/>
    <mergeCell ref="N397:N409"/>
    <mergeCell ref="O397:O409"/>
    <mergeCell ref="P410:P412"/>
    <mergeCell ref="O413:O416"/>
    <mergeCell ref="P413:P416"/>
    <mergeCell ref="M417:M421"/>
    <mergeCell ref="O410:O412"/>
    <mergeCell ref="D417:D421"/>
    <mergeCell ref="K424:K429"/>
    <mergeCell ref="L424:L429"/>
    <mergeCell ref="Q393:Q396"/>
    <mergeCell ref="R393:R396"/>
    <mergeCell ref="K413:K416"/>
    <mergeCell ref="L413:L416"/>
    <mergeCell ref="S430:S438"/>
    <mergeCell ref="S393:S396"/>
    <mergeCell ref="K430:K438"/>
    <mergeCell ref="L430:L438"/>
    <mergeCell ref="Q424:Q429"/>
    <mergeCell ref="R424:R429"/>
    <mergeCell ref="S424:S429"/>
    <mergeCell ref="O424:O429"/>
    <mergeCell ref="P424:P429"/>
    <mergeCell ref="K417:K421"/>
    <mergeCell ref="L417:L421"/>
    <mergeCell ref="R430:R438"/>
    <mergeCell ref="M424:M429"/>
    <mergeCell ref="N424:N429"/>
    <mergeCell ref="K393:K396"/>
    <mergeCell ref="L393:L396"/>
    <mergeCell ref="M393:M396"/>
    <mergeCell ref="N393:N396"/>
    <mergeCell ref="O393:O396"/>
    <mergeCell ref="M430:M438"/>
    <mergeCell ref="N430:N438"/>
    <mergeCell ref="O430:O438"/>
    <mergeCell ref="P430:P438"/>
    <mergeCell ref="Q410:Q412"/>
    <mergeCell ref="R410:R412"/>
    <mergeCell ref="O417:O421"/>
    <mergeCell ref="P417:P421"/>
    <mergeCell ref="P306:P323"/>
    <mergeCell ref="Q306:Q323"/>
    <mergeCell ref="O359:O364"/>
    <mergeCell ref="Q357:Q358"/>
    <mergeCell ref="R357:R358"/>
    <mergeCell ref="S336:S338"/>
    <mergeCell ref="S343:S346"/>
    <mergeCell ref="Q339:Q342"/>
    <mergeCell ref="R339:R342"/>
    <mergeCell ref="S339:S342"/>
    <mergeCell ref="P212:P215"/>
    <mergeCell ref="O124:O127"/>
    <mergeCell ref="P124:P127"/>
    <mergeCell ref="Q98:Q101"/>
    <mergeCell ref="S300:S302"/>
    <mergeCell ref="Q303:Q305"/>
    <mergeCell ref="R303:R305"/>
    <mergeCell ref="R264:R268"/>
    <mergeCell ref="Q350:Q356"/>
    <mergeCell ref="P357:P358"/>
    <mergeCell ref="P350:P356"/>
    <mergeCell ref="Q343:Q346"/>
    <mergeCell ref="R343:R346"/>
    <mergeCell ref="Q297:Q299"/>
    <mergeCell ref="R297:R299"/>
    <mergeCell ref="O306:O323"/>
    <mergeCell ref="P256:P258"/>
    <mergeCell ref="P139:P143"/>
    <mergeCell ref="Q117:Q153"/>
    <mergeCell ref="Q111:Q116"/>
    <mergeCell ref="R108:R110"/>
    <mergeCell ref="Q284:Q286"/>
    <mergeCell ref="B275:B276"/>
    <mergeCell ref="C275:C276"/>
    <mergeCell ref="B393:B396"/>
    <mergeCell ref="C393:C396"/>
    <mergeCell ref="T182:T185"/>
    <mergeCell ref="T171:T174"/>
    <mergeCell ref="D372:D379"/>
    <mergeCell ref="E372:E379"/>
    <mergeCell ref="G372:G379"/>
    <mergeCell ref="H372:H379"/>
    <mergeCell ref="I372:I379"/>
    <mergeCell ref="J372:J379"/>
    <mergeCell ref="K372:K379"/>
    <mergeCell ref="Q372:Q379"/>
    <mergeCell ref="L372:L379"/>
    <mergeCell ref="M372:M379"/>
    <mergeCell ref="N372:N379"/>
    <mergeCell ref="O372:O379"/>
    <mergeCell ref="P372:P379"/>
    <mergeCell ref="R372:R379"/>
    <mergeCell ref="S372:S379"/>
    <mergeCell ref="G269:G274"/>
    <mergeCell ref="H269:H274"/>
    <mergeCell ref="I269:I274"/>
    <mergeCell ref="J269:J274"/>
    <mergeCell ref="K269:K274"/>
    <mergeCell ref="D275:D276"/>
    <mergeCell ref="E275:E276"/>
    <mergeCell ref="G275:G276"/>
    <mergeCell ref="H275:H276"/>
    <mergeCell ref="B75:B76"/>
    <mergeCell ref="C75:C76"/>
    <mergeCell ref="D75:D76"/>
    <mergeCell ref="E75:E76"/>
    <mergeCell ref="G75:G76"/>
    <mergeCell ref="H75:H76"/>
    <mergeCell ref="I75:I76"/>
    <mergeCell ref="J75:J76"/>
    <mergeCell ref="K75:K76"/>
    <mergeCell ref="L75:L76"/>
    <mergeCell ref="M75:M76"/>
    <mergeCell ref="N75:N76"/>
    <mergeCell ref="O75:O76"/>
    <mergeCell ref="P75:P76"/>
    <mergeCell ref="Q75:Q76"/>
    <mergeCell ref="B264:B268"/>
    <mergeCell ref="C264:C268"/>
    <mergeCell ref="D264:D268"/>
    <mergeCell ref="E264:E268"/>
    <mergeCell ref="G264:G268"/>
    <mergeCell ref="H264:H268"/>
    <mergeCell ref="I264:I268"/>
    <mergeCell ref="C246:C249"/>
    <mergeCell ref="D246:D249"/>
    <mergeCell ref="E246:E249"/>
    <mergeCell ref="G246:G249"/>
    <mergeCell ref="H246:H249"/>
    <mergeCell ref="I246:I249"/>
    <mergeCell ref="J246:J249"/>
    <mergeCell ref="B259:B263"/>
    <mergeCell ref="C259:C263"/>
    <mergeCell ref="D259:D263"/>
    <mergeCell ref="T68:T69"/>
    <mergeCell ref="G290:G295"/>
    <mergeCell ref="J17:J32"/>
    <mergeCell ref="K17:K32"/>
    <mergeCell ref="L17:L32"/>
    <mergeCell ref="L53:L55"/>
    <mergeCell ref="L59:L61"/>
    <mergeCell ref="T75:T76"/>
    <mergeCell ref="S206:S211"/>
    <mergeCell ref="P336:P338"/>
    <mergeCell ref="T372:T379"/>
    <mergeCell ref="S75:S76"/>
    <mergeCell ref="R75:R76"/>
    <mergeCell ref="F431:F434"/>
    <mergeCell ref="F435:F438"/>
    <mergeCell ref="K390:K392"/>
    <mergeCell ref="L390:L392"/>
    <mergeCell ref="J275:J276"/>
    <mergeCell ref="K275:K276"/>
    <mergeCell ref="L269:L274"/>
    <mergeCell ref="R336:R338"/>
    <mergeCell ref="T70:T74"/>
    <mergeCell ref="T62:T67"/>
    <mergeCell ref="Q397:Q409"/>
    <mergeCell ref="R397:R409"/>
    <mergeCell ref="S397:S409"/>
    <mergeCell ref="O380:O386"/>
  </mergeCells>
  <dataValidations count="7">
    <dataValidation type="list" allowBlank="1" showInputMessage="1" showErrorMessage="1" sqref="G397 G513 G44 G50 E50 G53 G59 G68 G70:G73 G92 G96 G98 G102 G108 G111 G117 G120 G124 G128 G132 G135 G139 G144 G148 G154 G160 G166 G182 G186 G212 G193 G198 G216 G229 G220 G233 G238 G206 G210 G242 G246 G277 G299:G300 G287 G336:G337 G303 G306 G324 G329 G311 G315 G322 G343 G347:G350 G357 G359 G365 G380 G387 G393 G390 G62:G65 G410 G424:G497 G283:G284 G290 G296:G297" xr:uid="{DD31A4B6-174E-48B3-BB65-1254786D14C3}">
      <formula1>"Capacitación, Gestión Interna, Proceso de Compra"</formula1>
    </dataValidation>
    <dataValidation type="list" allowBlank="1" showInputMessage="1" showErrorMessage="1" sqref="E53:E55 E68 E70:E73 E92 E96 E98 E102 E108 E111 E124 E128 E132 E135 E139 E144 E148 E154 E160 E171 E175 E181:E182 E186 E193 E198 E206 E210 E212 E216 E220 E233 E229 E238 E242 E246 E250 E275 E277 E284 E287 E297:E298 E300 E303 E306 E311 E315 E324 E329 E322 E343 E347:E350 E357 E380 E387 E393 E390 E513 E397 E117 E120 E359 E365 E59:E65 E410 E430:E497 E336:E337 E7:E16 E17:E44" xr:uid="{9CE6D7AC-6D27-4A5B-9BDF-877884FF5477}">
      <formula1>"Operatividad, Iniciativa, Innovación"</formula1>
    </dataValidation>
    <dataValidation type="list" allowBlank="1" showInputMessage="1" showErrorMessage="1" sqref="O33 O17 O7 O44 O50 O56 O53 O59 O68 O70:O73 O198 O206 O210 O212 O216 O220 O229 O233 O238 O242 O246 O250 O275 O277 O284 O287 O297 O300 O324 O329 O303 O306 O343 O359 O357 O347:O350 O393 O387 O380 O365 O513 O397 O62:O65 O410 O430:O497 O336:O337" xr:uid="{4E97CA62-743A-4A87-B9C9-A571667CDD6B}">
      <formula1>"Contemplado Gestión Operativa, Contemplado Gestión Iniciativa, No Contemplado"</formula1>
    </dataValidation>
    <dataValidation type="list" allowBlank="1" showInputMessage="1" showErrorMessage="1" sqref="B70:B73" xr:uid="{C97725BB-8EFA-4E36-A93B-342177D7479F}">
      <formula1>INICIATIVA</formula1>
    </dataValidation>
    <dataValidation type="list" allowBlank="1" showInputMessage="1" showErrorMessage="1" sqref="E424:E429" xr:uid="{0014C765-E426-4FF5-BB25-483DD4F087E8}">
      <formula1>"Operativa, Iniciativa, Innovación"</formula1>
    </dataValidation>
    <dataValidation type="list" allowBlank="1" showInputMessage="1" showErrorMessage="1" sqref="E339:E342" xr:uid="{9A1B5A98-7CE2-4308-AD16-C1870763EA33}">
      <formula1>"Iniciativa, Operatividad, Innovación"</formula1>
    </dataValidation>
    <dataValidation type="list" allowBlank="1" showInputMessage="1" showErrorMessage="1" sqref="G339:G342" xr:uid="{A02CA174-3394-4A7F-8689-C6A6EB2186CB}">
      <formula1>"Capacitacóión, Gestión Interna, Proceso de compra"</formula1>
    </dataValidation>
  </dataValidations>
  <printOptions horizontalCentered="1" verticalCentered="1"/>
  <pageMargins left="0.25" right="0.25" top="0.75" bottom="0.75" header="0.3" footer="0.3"/>
  <pageSetup scale="18" fitToWidth="0" fitToHeight="0" orientation="landscape" r:id="rId1"/>
  <rowBreaks count="11" manualBreakCount="11">
    <brk id="43" max="16383" man="1"/>
    <brk id="76" max="16383" man="1"/>
    <brk id="127" max="16383" man="1"/>
    <brk id="174" max="16383" man="1"/>
    <brk id="211" max="16383" man="1"/>
    <brk id="258" max="16383" man="1"/>
    <brk id="296" max="16383" man="1"/>
    <brk id="328" max="16383" man="1"/>
    <brk id="371" max="16383" man="1"/>
    <brk id="409" max="16383" man="1"/>
    <brk id="4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E470-783D-41FE-BC76-75FBC28DEE41}">
  <dimension ref="A1:BB207"/>
  <sheetViews>
    <sheetView showGridLines="0" view="pageBreakPreview" topLeftCell="A163" zoomScale="40" zoomScaleNormal="37" zoomScaleSheetLayoutView="40" workbookViewId="0">
      <selection activeCell="B177" sqref="B1:T207"/>
    </sheetView>
  </sheetViews>
  <sheetFormatPr defaultColWidth="11.42578125" defaultRowHeight="15" x14ac:dyDescent="0.25"/>
  <cols>
    <col min="1" max="1" width="6.42578125" style="2" customWidth="1"/>
    <col min="2" max="2" width="36.140625" style="2" customWidth="1"/>
    <col min="3" max="3" width="32.28515625" style="2" customWidth="1"/>
    <col min="4" max="4" width="43.5703125" style="2" customWidth="1"/>
    <col min="5" max="5" width="22.42578125" style="2" customWidth="1"/>
    <col min="6" max="6" width="85.85546875" style="35" customWidth="1"/>
    <col min="7" max="7" width="20.42578125" style="2" customWidth="1"/>
    <col min="8" max="8" width="17" style="2" customWidth="1"/>
    <col min="9" max="9" width="20.5703125" style="2" customWidth="1"/>
    <col min="10" max="10" width="26.140625" style="2" customWidth="1"/>
    <col min="11" max="11" width="25.140625" style="2" customWidth="1"/>
    <col min="12" max="12" width="31.85546875" style="2" customWidth="1"/>
    <col min="13" max="13" width="15.85546875" style="2" customWidth="1"/>
    <col min="14" max="14" width="18.42578125" style="2" customWidth="1"/>
    <col min="15" max="15" width="20.140625" style="2" customWidth="1"/>
    <col min="16" max="16" width="18.5703125" style="18" customWidth="1"/>
    <col min="17" max="17" width="44.85546875" style="35" customWidth="1"/>
    <col min="18" max="18" width="55.140625" style="35" customWidth="1"/>
    <col min="19" max="19" width="79.5703125" style="35" customWidth="1"/>
    <col min="20" max="20" width="27.42578125" style="2" customWidth="1"/>
    <col min="21" max="21" width="8.140625" style="2" customWidth="1"/>
    <col min="22" max="16384" width="11.42578125" style="2"/>
  </cols>
  <sheetData>
    <row r="1" spans="1:54" s="3" customFormat="1" ht="60" customHeight="1" x14ac:dyDescent="0.25">
      <c r="A1" s="1"/>
      <c r="B1" s="280" t="s">
        <v>0</v>
      </c>
      <c r="C1" s="280"/>
      <c r="D1" s="280"/>
      <c r="E1" s="280"/>
      <c r="F1" s="280"/>
      <c r="G1" s="280"/>
      <c r="H1" s="280"/>
      <c r="I1" s="280"/>
      <c r="J1" s="280"/>
      <c r="K1" s="280"/>
      <c r="L1" s="280"/>
      <c r="M1" s="280"/>
      <c r="N1" s="280"/>
      <c r="O1" s="280"/>
      <c r="P1" s="280"/>
      <c r="Q1" s="280"/>
      <c r="R1" s="280"/>
      <c r="S1" s="280"/>
      <c r="T1" s="280"/>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 customFormat="1" ht="34.5" customHeight="1" x14ac:dyDescent="0.25">
      <c r="A2" s="1"/>
      <c r="B2" s="281" t="s">
        <v>1</v>
      </c>
      <c r="C2" s="281"/>
      <c r="D2" s="281"/>
      <c r="E2" s="281"/>
      <c r="F2" s="281"/>
      <c r="G2" s="281"/>
      <c r="H2" s="281"/>
      <c r="I2" s="281"/>
      <c r="J2" s="281"/>
      <c r="K2" s="281"/>
      <c r="L2" s="281"/>
      <c r="M2" s="281"/>
      <c r="N2" s="281"/>
      <c r="O2" s="281"/>
      <c r="P2" s="281"/>
      <c r="Q2" s="281"/>
      <c r="R2" s="281"/>
      <c r="S2" s="281"/>
      <c r="T2" s="28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s="3" customFormat="1" ht="21.75" customHeight="1" thickBot="1" x14ac:dyDescent="0.3">
      <c r="A3" s="1"/>
      <c r="B3" s="4"/>
      <c r="C3" s="4"/>
      <c r="D3" s="4"/>
      <c r="E3" s="4"/>
      <c r="F3" s="34"/>
      <c r="G3" s="4"/>
      <c r="H3" s="4"/>
      <c r="I3" s="4"/>
      <c r="J3" s="4"/>
      <c r="K3" s="4"/>
      <c r="L3" s="4"/>
      <c r="M3" s="4"/>
      <c r="N3" s="4"/>
      <c r="O3" s="4"/>
      <c r="P3" s="6"/>
      <c r="Q3" s="34"/>
      <c r="R3" s="34"/>
      <c r="S3" s="34"/>
      <c r="T3" s="4"/>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s="3" customFormat="1" ht="33" customHeight="1" thickBot="1" x14ac:dyDescent="0.3">
      <c r="A4" s="1"/>
      <c r="B4" s="97" t="s">
        <v>524</v>
      </c>
      <c r="C4" s="353" t="s">
        <v>525</v>
      </c>
      <c r="D4" s="354"/>
      <c r="E4" s="354"/>
      <c r="F4" s="355"/>
      <c r="G4" s="13"/>
      <c r="H4" s="13"/>
      <c r="I4" s="13"/>
      <c r="J4" s="13"/>
      <c r="K4" s="13"/>
      <c r="L4" s="13"/>
      <c r="M4" s="13"/>
      <c r="N4" s="13"/>
      <c r="O4" s="13"/>
      <c r="P4" s="13"/>
      <c r="Q4" s="144"/>
      <c r="R4" s="144"/>
      <c r="S4" s="144"/>
      <c r="T4" s="13"/>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9" customFormat="1" ht="38.25" thickBot="1" x14ac:dyDescent="0.3">
      <c r="A5" s="7"/>
      <c r="B5" s="129" t="s">
        <v>4</v>
      </c>
      <c r="C5" s="98" t="s">
        <v>5</v>
      </c>
      <c r="D5" s="98" t="s">
        <v>6</v>
      </c>
      <c r="E5" s="99" t="s">
        <v>7</v>
      </c>
      <c r="F5" s="98" t="s">
        <v>8</v>
      </c>
      <c r="G5" s="99" t="s">
        <v>9</v>
      </c>
      <c r="H5" s="98" t="s">
        <v>10</v>
      </c>
      <c r="I5" s="99" t="s">
        <v>11</v>
      </c>
      <c r="J5" s="98" t="s">
        <v>12</v>
      </c>
      <c r="K5" s="98" t="s">
        <v>13</v>
      </c>
      <c r="L5" s="98" t="s">
        <v>14</v>
      </c>
      <c r="M5" s="356" t="s">
        <v>15</v>
      </c>
      <c r="N5" s="357"/>
      <c r="O5" s="358" t="s">
        <v>16</v>
      </c>
      <c r="P5" s="359"/>
      <c r="Q5" s="98" t="s">
        <v>17</v>
      </c>
      <c r="R5" s="98" t="s">
        <v>18</v>
      </c>
      <c r="S5" s="98" t="s">
        <v>19</v>
      </c>
      <c r="T5" s="98" t="s">
        <v>20</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6.5" hidden="1" thickBot="1" x14ac:dyDescent="0.3">
      <c r="B6" s="101" t="s">
        <v>21</v>
      </c>
      <c r="C6" s="360"/>
      <c r="D6" s="360"/>
      <c r="E6" s="360"/>
      <c r="F6" s="360"/>
      <c r="G6" s="360"/>
      <c r="H6" s="360"/>
      <c r="I6" s="360"/>
      <c r="J6" s="360"/>
      <c r="K6" s="360"/>
      <c r="L6" s="360"/>
      <c r="M6" s="360"/>
      <c r="N6" s="360"/>
      <c r="O6" s="360"/>
      <c r="P6" s="360"/>
      <c r="Q6" s="360"/>
      <c r="R6" s="360"/>
      <c r="S6" s="360"/>
      <c r="T6" s="360"/>
      <c r="U6" s="11"/>
    </row>
    <row r="7" spans="1:54" s="11" customFormat="1" ht="49.5" customHeight="1" thickBot="1" x14ac:dyDescent="0.3">
      <c r="B7" s="111" t="s">
        <v>22</v>
      </c>
      <c r="C7" s="287" t="s">
        <v>526</v>
      </c>
      <c r="D7" s="288"/>
      <c r="E7" s="288"/>
      <c r="F7" s="288"/>
      <c r="G7" s="288"/>
      <c r="H7" s="288"/>
      <c r="I7" s="288"/>
      <c r="J7" s="288"/>
      <c r="K7" s="288"/>
      <c r="L7" s="288"/>
      <c r="M7" s="288"/>
      <c r="N7" s="288"/>
      <c r="O7" s="288"/>
      <c r="P7" s="288"/>
      <c r="Q7" s="288"/>
      <c r="R7" s="288"/>
      <c r="S7" s="288"/>
      <c r="T7" s="289"/>
    </row>
    <row r="8" spans="1:54" s="13" customFormat="1" ht="59.25" customHeight="1" x14ac:dyDescent="0.25">
      <c r="B8" s="361" t="s">
        <v>527</v>
      </c>
      <c r="C8" s="362" t="s">
        <v>528</v>
      </c>
      <c r="D8" s="362" t="s">
        <v>1860</v>
      </c>
      <c r="E8" s="363" t="s">
        <v>25</v>
      </c>
      <c r="F8" s="59" t="s">
        <v>535</v>
      </c>
      <c r="G8" s="363" t="s">
        <v>26</v>
      </c>
      <c r="H8" s="364">
        <v>1</v>
      </c>
      <c r="I8" s="363" t="s">
        <v>1515</v>
      </c>
      <c r="J8" s="367" t="s">
        <v>1974</v>
      </c>
      <c r="K8" s="362" t="s">
        <v>529</v>
      </c>
      <c r="L8" s="362" t="s">
        <v>530</v>
      </c>
      <c r="M8" s="368" t="s">
        <v>49</v>
      </c>
      <c r="N8" s="368" t="s">
        <v>531</v>
      </c>
      <c r="O8" s="362" t="s">
        <v>32</v>
      </c>
      <c r="P8" s="369">
        <v>0</v>
      </c>
      <c r="Q8" s="521" t="s">
        <v>532</v>
      </c>
      <c r="R8" s="521" t="s">
        <v>533</v>
      </c>
      <c r="S8" s="521" t="s">
        <v>534</v>
      </c>
      <c r="T8" s="366"/>
      <c r="U8" s="14"/>
      <c r="V8" s="14"/>
      <c r="W8" s="14"/>
      <c r="X8" s="14"/>
      <c r="Y8" s="14"/>
      <c r="Z8" s="14"/>
      <c r="AA8" s="14"/>
      <c r="AB8" s="14"/>
      <c r="AC8" s="14"/>
      <c r="AD8" s="14"/>
      <c r="AE8" s="14"/>
      <c r="AF8" s="14"/>
      <c r="AG8" s="14"/>
      <c r="AH8" s="14"/>
      <c r="AI8" s="14"/>
      <c r="AJ8" s="14"/>
      <c r="AK8" s="14"/>
    </row>
    <row r="9" spans="1:54" s="13" customFormat="1" ht="26.25" customHeight="1" x14ac:dyDescent="0.25">
      <c r="B9" s="206"/>
      <c r="C9" s="202"/>
      <c r="D9" s="202"/>
      <c r="E9" s="239"/>
      <c r="F9" s="59" t="s">
        <v>536</v>
      </c>
      <c r="G9" s="239"/>
      <c r="H9" s="239"/>
      <c r="I9" s="239"/>
      <c r="J9" s="189"/>
      <c r="K9" s="202"/>
      <c r="L9" s="202"/>
      <c r="M9" s="235"/>
      <c r="N9" s="235"/>
      <c r="O9" s="202"/>
      <c r="P9" s="370"/>
      <c r="Q9" s="297"/>
      <c r="R9" s="297"/>
      <c r="S9" s="297"/>
      <c r="T9" s="217"/>
      <c r="U9" s="14"/>
      <c r="V9" s="14"/>
      <c r="W9" s="14"/>
      <c r="X9" s="14"/>
      <c r="Y9" s="14"/>
      <c r="Z9" s="14"/>
      <c r="AA9" s="14"/>
      <c r="AB9" s="14"/>
      <c r="AC9" s="14"/>
      <c r="AD9" s="14"/>
      <c r="AE9" s="14"/>
      <c r="AF9" s="14"/>
      <c r="AG9" s="14"/>
      <c r="AH9" s="14"/>
      <c r="AI9" s="14"/>
      <c r="AJ9" s="14"/>
      <c r="AK9" s="14"/>
    </row>
    <row r="10" spans="1:54" s="13" customFormat="1" ht="59.25" customHeight="1" x14ac:dyDescent="0.25">
      <c r="B10" s="206"/>
      <c r="C10" s="202"/>
      <c r="D10" s="202"/>
      <c r="E10" s="239"/>
      <c r="F10" s="59" t="s">
        <v>537</v>
      </c>
      <c r="G10" s="239"/>
      <c r="H10" s="239"/>
      <c r="I10" s="239"/>
      <c r="J10" s="189"/>
      <c r="K10" s="202"/>
      <c r="L10" s="202"/>
      <c r="M10" s="235"/>
      <c r="N10" s="235"/>
      <c r="O10" s="202"/>
      <c r="P10" s="370"/>
      <c r="Q10" s="297"/>
      <c r="R10" s="297"/>
      <c r="S10" s="297"/>
      <c r="T10" s="217"/>
      <c r="U10" s="14"/>
      <c r="V10" s="14"/>
      <c r="W10" s="14"/>
      <c r="X10" s="14"/>
      <c r="Y10" s="14"/>
      <c r="Z10" s="14"/>
      <c r="AA10" s="14"/>
      <c r="AB10" s="14"/>
      <c r="AC10" s="14"/>
      <c r="AD10" s="14"/>
      <c r="AE10" s="14"/>
      <c r="AF10" s="14"/>
      <c r="AG10" s="14"/>
      <c r="AH10" s="14"/>
      <c r="AI10" s="14"/>
      <c r="AJ10" s="14"/>
      <c r="AK10" s="14"/>
    </row>
    <row r="11" spans="1:54" s="12" customFormat="1" ht="36" customHeight="1" x14ac:dyDescent="0.25">
      <c r="B11" s="206"/>
      <c r="C11" s="202"/>
      <c r="D11" s="202"/>
      <c r="E11" s="239"/>
      <c r="F11" s="70" t="s">
        <v>538</v>
      </c>
      <c r="G11" s="239"/>
      <c r="H11" s="239"/>
      <c r="I11" s="239"/>
      <c r="J11" s="189"/>
      <c r="K11" s="202"/>
      <c r="L11" s="202"/>
      <c r="M11" s="235"/>
      <c r="N11" s="235"/>
      <c r="O11" s="202"/>
      <c r="P11" s="370"/>
      <c r="Q11" s="297"/>
      <c r="R11" s="297"/>
      <c r="S11" s="297"/>
      <c r="T11" s="217"/>
    </row>
    <row r="12" spans="1:54" s="12" customFormat="1" ht="45.75" customHeight="1" x14ac:dyDescent="0.25">
      <c r="B12" s="206"/>
      <c r="C12" s="202"/>
      <c r="D12" s="202"/>
      <c r="E12" s="239"/>
      <c r="F12" s="70" t="s">
        <v>539</v>
      </c>
      <c r="G12" s="239"/>
      <c r="H12" s="239"/>
      <c r="I12" s="239"/>
      <c r="J12" s="189"/>
      <c r="K12" s="202"/>
      <c r="L12" s="202"/>
      <c r="M12" s="235"/>
      <c r="N12" s="235"/>
      <c r="O12" s="202"/>
      <c r="P12" s="370"/>
      <c r="Q12" s="297"/>
      <c r="R12" s="297"/>
      <c r="S12" s="297"/>
      <c r="T12" s="217"/>
    </row>
    <row r="13" spans="1:54" s="12" customFormat="1" ht="34.5" customHeight="1" x14ac:dyDescent="0.25">
      <c r="B13" s="206"/>
      <c r="C13" s="202"/>
      <c r="D13" s="202"/>
      <c r="E13" s="239"/>
      <c r="F13" s="70" t="s">
        <v>540</v>
      </c>
      <c r="G13" s="239"/>
      <c r="H13" s="239"/>
      <c r="I13" s="239"/>
      <c r="J13" s="189"/>
      <c r="K13" s="202"/>
      <c r="L13" s="202"/>
      <c r="M13" s="235"/>
      <c r="N13" s="235"/>
      <c r="O13" s="202"/>
      <c r="P13" s="370"/>
      <c r="Q13" s="297"/>
      <c r="R13" s="297"/>
      <c r="S13" s="297"/>
      <c r="T13" s="217"/>
    </row>
    <row r="14" spans="1:54" s="12" customFormat="1" ht="33.75" customHeight="1" x14ac:dyDescent="0.25">
      <c r="B14" s="206"/>
      <c r="C14" s="202"/>
      <c r="D14" s="202"/>
      <c r="E14" s="239"/>
      <c r="F14" s="59" t="s">
        <v>43</v>
      </c>
      <c r="G14" s="239"/>
      <c r="H14" s="239"/>
      <c r="I14" s="239"/>
      <c r="J14" s="189"/>
      <c r="K14" s="202"/>
      <c r="L14" s="202"/>
      <c r="M14" s="235"/>
      <c r="N14" s="235"/>
      <c r="O14" s="202"/>
      <c r="P14" s="370"/>
      <c r="Q14" s="297"/>
      <c r="R14" s="297"/>
      <c r="S14" s="297"/>
      <c r="T14" s="217"/>
    </row>
    <row r="15" spans="1:54" s="12" customFormat="1" ht="42.75" customHeight="1" x14ac:dyDescent="0.25">
      <c r="B15" s="206"/>
      <c r="C15" s="202"/>
      <c r="D15" s="202"/>
      <c r="E15" s="239"/>
      <c r="F15" s="70" t="s">
        <v>541</v>
      </c>
      <c r="G15" s="239"/>
      <c r="H15" s="239"/>
      <c r="I15" s="239"/>
      <c r="J15" s="189"/>
      <c r="K15" s="202"/>
      <c r="L15" s="202"/>
      <c r="M15" s="235"/>
      <c r="N15" s="235"/>
      <c r="O15" s="202"/>
      <c r="P15" s="370"/>
      <c r="Q15" s="297"/>
      <c r="R15" s="297"/>
      <c r="S15" s="297"/>
      <c r="T15" s="217"/>
    </row>
    <row r="16" spans="1:54" s="20" customFormat="1" ht="47.25" customHeight="1" x14ac:dyDescent="0.25">
      <c r="B16" s="206"/>
      <c r="C16" s="202"/>
      <c r="D16" s="202"/>
      <c r="E16" s="239"/>
      <c r="F16" s="70" t="s">
        <v>542</v>
      </c>
      <c r="G16" s="239"/>
      <c r="H16" s="239"/>
      <c r="I16" s="239"/>
      <c r="J16" s="190"/>
      <c r="K16" s="202"/>
      <c r="L16" s="202"/>
      <c r="M16" s="235"/>
      <c r="N16" s="235"/>
      <c r="O16" s="202"/>
      <c r="P16" s="370"/>
      <c r="Q16" s="297"/>
      <c r="R16" s="297"/>
      <c r="S16" s="297"/>
      <c r="T16" s="217"/>
    </row>
    <row r="17" spans="2:20" s="12" customFormat="1" ht="27" customHeight="1" x14ac:dyDescent="0.25">
      <c r="B17" s="248" t="s">
        <v>2006</v>
      </c>
      <c r="C17" s="211" t="s">
        <v>543</v>
      </c>
      <c r="D17" s="211" t="s">
        <v>544</v>
      </c>
      <c r="E17" s="223" t="s">
        <v>46</v>
      </c>
      <c r="F17" s="469" t="s">
        <v>549</v>
      </c>
      <c r="G17" s="239" t="s">
        <v>26</v>
      </c>
      <c r="H17" s="299">
        <v>1</v>
      </c>
      <c r="I17" s="239" t="s">
        <v>1516</v>
      </c>
      <c r="J17" s="185" t="s">
        <v>1975</v>
      </c>
      <c r="K17" s="202" t="s">
        <v>545</v>
      </c>
      <c r="L17" s="202" t="s">
        <v>1282</v>
      </c>
      <c r="M17" s="235" t="s">
        <v>49</v>
      </c>
      <c r="N17" s="235" t="s">
        <v>66</v>
      </c>
      <c r="O17" s="202" t="s">
        <v>32</v>
      </c>
      <c r="P17" s="222">
        <v>0</v>
      </c>
      <c r="Q17" s="297" t="s">
        <v>546</v>
      </c>
      <c r="R17" s="297" t="s">
        <v>547</v>
      </c>
      <c r="S17" s="297" t="s">
        <v>548</v>
      </c>
      <c r="T17" s="217"/>
    </row>
    <row r="18" spans="2:20" s="12" customFormat="1" ht="12.75" customHeight="1" x14ac:dyDescent="0.25">
      <c r="B18" s="248"/>
      <c r="C18" s="211"/>
      <c r="D18" s="211"/>
      <c r="E18" s="223"/>
      <c r="F18" s="470"/>
      <c r="G18" s="239"/>
      <c r="H18" s="239"/>
      <c r="I18" s="239"/>
      <c r="J18" s="186"/>
      <c r="K18" s="202"/>
      <c r="L18" s="351"/>
      <c r="M18" s="235"/>
      <c r="N18" s="235"/>
      <c r="O18" s="202"/>
      <c r="P18" s="222"/>
      <c r="Q18" s="297"/>
      <c r="R18" s="297"/>
      <c r="S18" s="297"/>
      <c r="T18" s="217"/>
    </row>
    <row r="19" spans="2:20" s="12" customFormat="1" ht="48.75" customHeight="1" x14ac:dyDescent="0.25">
      <c r="B19" s="248"/>
      <c r="C19" s="211"/>
      <c r="D19" s="211"/>
      <c r="E19" s="223"/>
      <c r="F19" s="72" t="s">
        <v>550</v>
      </c>
      <c r="G19" s="239"/>
      <c r="H19" s="239"/>
      <c r="I19" s="239"/>
      <c r="J19" s="186"/>
      <c r="K19" s="202"/>
      <c r="L19" s="351"/>
      <c r="M19" s="235"/>
      <c r="N19" s="235"/>
      <c r="O19" s="202"/>
      <c r="P19" s="222"/>
      <c r="Q19" s="297"/>
      <c r="R19" s="297"/>
      <c r="S19" s="297"/>
      <c r="T19" s="217"/>
    </row>
    <row r="20" spans="2:20" s="12" customFormat="1" ht="36" customHeight="1" x14ac:dyDescent="0.25">
      <c r="B20" s="248"/>
      <c r="C20" s="211"/>
      <c r="D20" s="211"/>
      <c r="E20" s="223"/>
      <c r="F20" s="72" t="s">
        <v>551</v>
      </c>
      <c r="G20" s="239"/>
      <c r="H20" s="239"/>
      <c r="I20" s="239"/>
      <c r="J20" s="186"/>
      <c r="K20" s="202"/>
      <c r="L20" s="351"/>
      <c r="M20" s="235"/>
      <c r="N20" s="235"/>
      <c r="O20" s="202"/>
      <c r="P20" s="222"/>
      <c r="Q20" s="297"/>
      <c r="R20" s="297"/>
      <c r="S20" s="297"/>
      <c r="T20" s="217"/>
    </row>
    <row r="21" spans="2:20" s="12" customFormat="1" ht="40.5" customHeight="1" x14ac:dyDescent="0.25">
      <c r="B21" s="248"/>
      <c r="C21" s="211"/>
      <c r="D21" s="211"/>
      <c r="E21" s="223"/>
      <c r="F21" s="72" t="s">
        <v>552</v>
      </c>
      <c r="G21" s="239"/>
      <c r="H21" s="239"/>
      <c r="I21" s="239"/>
      <c r="J21" s="186"/>
      <c r="K21" s="202"/>
      <c r="L21" s="351"/>
      <c r="M21" s="235"/>
      <c r="N21" s="235"/>
      <c r="O21" s="202"/>
      <c r="P21" s="222"/>
      <c r="Q21" s="297"/>
      <c r="R21" s="297"/>
      <c r="S21" s="297"/>
      <c r="T21" s="217"/>
    </row>
    <row r="22" spans="2:20" s="12" customFormat="1" ht="47.25" customHeight="1" x14ac:dyDescent="0.25">
      <c r="B22" s="248"/>
      <c r="C22" s="211"/>
      <c r="D22" s="211"/>
      <c r="E22" s="223"/>
      <c r="F22" s="72" t="s">
        <v>553</v>
      </c>
      <c r="G22" s="239"/>
      <c r="H22" s="239"/>
      <c r="I22" s="239"/>
      <c r="J22" s="186"/>
      <c r="K22" s="202"/>
      <c r="L22" s="351"/>
      <c r="M22" s="235"/>
      <c r="N22" s="235"/>
      <c r="O22" s="202"/>
      <c r="P22" s="222"/>
      <c r="Q22" s="297"/>
      <c r="R22" s="297"/>
      <c r="S22" s="297"/>
      <c r="T22" s="217"/>
    </row>
    <row r="23" spans="2:20" s="12" customFormat="1" ht="33.75" customHeight="1" x14ac:dyDescent="0.25">
      <c r="B23" s="248"/>
      <c r="C23" s="211"/>
      <c r="D23" s="211"/>
      <c r="E23" s="223"/>
      <c r="F23" s="72" t="s">
        <v>554</v>
      </c>
      <c r="G23" s="239"/>
      <c r="H23" s="239"/>
      <c r="I23" s="239"/>
      <c r="J23" s="186"/>
      <c r="K23" s="202"/>
      <c r="L23" s="351"/>
      <c r="M23" s="235"/>
      <c r="N23" s="235"/>
      <c r="O23" s="202"/>
      <c r="P23" s="222"/>
      <c r="Q23" s="297"/>
      <c r="R23" s="297"/>
      <c r="S23" s="297"/>
      <c r="T23" s="217"/>
    </row>
    <row r="24" spans="2:20" s="12" customFormat="1" ht="24" customHeight="1" x14ac:dyDescent="0.25">
      <c r="B24" s="248"/>
      <c r="C24" s="211"/>
      <c r="D24" s="211"/>
      <c r="E24" s="223"/>
      <c r="F24" s="66" t="s">
        <v>43</v>
      </c>
      <c r="G24" s="239"/>
      <c r="H24" s="239"/>
      <c r="I24" s="239"/>
      <c r="J24" s="186"/>
      <c r="K24" s="202"/>
      <c r="L24" s="351"/>
      <c r="M24" s="235"/>
      <c r="N24" s="235"/>
      <c r="O24" s="202"/>
      <c r="P24" s="222"/>
      <c r="Q24" s="297"/>
      <c r="R24" s="297"/>
      <c r="S24" s="297"/>
      <c r="T24" s="217"/>
    </row>
    <row r="25" spans="2:20" s="12" customFormat="1" ht="24.75" customHeight="1" x14ac:dyDescent="0.25">
      <c r="B25" s="248"/>
      <c r="C25" s="211"/>
      <c r="D25" s="211"/>
      <c r="E25" s="223"/>
      <c r="F25" s="66" t="s">
        <v>556</v>
      </c>
      <c r="G25" s="239"/>
      <c r="H25" s="239"/>
      <c r="I25" s="239"/>
      <c r="J25" s="186"/>
      <c r="K25" s="202"/>
      <c r="L25" s="351"/>
      <c r="M25" s="235"/>
      <c r="N25" s="235"/>
      <c r="O25" s="202"/>
      <c r="P25" s="222"/>
      <c r="Q25" s="297"/>
      <c r="R25" s="297"/>
      <c r="S25" s="297"/>
      <c r="T25" s="217"/>
    </row>
    <row r="26" spans="2:20" s="12" customFormat="1" ht="43.5" customHeight="1" x14ac:dyDescent="0.25">
      <c r="B26" s="248"/>
      <c r="C26" s="211"/>
      <c r="D26" s="211"/>
      <c r="E26" s="223"/>
      <c r="F26" s="66" t="s">
        <v>557</v>
      </c>
      <c r="G26" s="239"/>
      <c r="H26" s="239"/>
      <c r="I26" s="239"/>
      <c r="J26" s="187"/>
      <c r="K26" s="202"/>
      <c r="L26" s="351"/>
      <c r="M26" s="235"/>
      <c r="N26" s="235"/>
      <c r="O26" s="202"/>
      <c r="P26" s="222"/>
      <c r="Q26" s="297"/>
      <c r="R26" s="297"/>
      <c r="S26" s="297"/>
      <c r="T26" s="217"/>
    </row>
    <row r="27" spans="2:20" s="21" customFormat="1" ht="18.75" customHeight="1" x14ac:dyDescent="0.25">
      <c r="B27" s="248" t="s">
        <v>558</v>
      </c>
      <c r="C27" s="202" t="s">
        <v>559</v>
      </c>
      <c r="D27" s="202" t="s">
        <v>560</v>
      </c>
      <c r="E27" s="239" t="s">
        <v>46</v>
      </c>
      <c r="F27" s="471" t="s">
        <v>1861</v>
      </c>
      <c r="G27" s="202" t="s">
        <v>26</v>
      </c>
      <c r="H27" s="265" t="s">
        <v>561</v>
      </c>
      <c r="I27" s="202" t="s">
        <v>1517</v>
      </c>
      <c r="J27" s="345" t="s">
        <v>1976</v>
      </c>
      <c r="K27" s="211" t="s">
        <v>529</v>
      </c>
      <c r="L27" s="202" t="s">
        <v>562</v>
      </c>
      <c r="M27" s="352" t="s">
        <v>49</v>
      </c>
      <c r="N27" s="235" t="s">
        <v>531</v>
      </c>
      <c r="O27" s="202" t="s">
        <v>32</v>
      </c>
      <c r="P27" s="343">
        <v>0</v>
      </c>
      <c r="Q27" s="519" t="s">
        <v>563</v>
      </c>
      <c r="R27" s="519" t="s">
        <v>564</v>
      </c>
      <c r="S27" s="519" t="s">
        <v>565</v>
      </c>
      <c r="T27" s="296" t="s">
        <v>566</v>
      </c>
    </row>
    <row r="28" spans="2:20" s="12" customFormat="1" ht="27.75" customHeight="1" x14ac:dyDescent="0.25">
      <c r="B28" s="248"/>
      <c r="C28" s="202"/>
      <c r="D28" s="202"/>
      <c r="E28" s="239"/>
      <c r="F28" s="472"/>
      <c r="G28" s="202"/>
      <c r="H28" s="265"/>
      <c r="I28" s="202"/>
      <c r="J28" s="346"/>
      <c r="K28" s="211"/>
      <c r="L28" s="202"/>
      <c r="M28" s="352"/>
      <c r="N28" s="235"/>
      <c r="O28" s="202"/>
      <c r="P28" s="343"/>
      <c r="Q28" s="519"/>
      <c r="R28" s="519"/>
      <c r="S28" s="519"/>
      <c r="T28" s="296"/>
    </row>
    <row r="29" spans="2:20" s="12" customFormat="1" ht="34.5" customHeight="1" x14ac:dyDescent="0.25">
      <c r="B29" s="248"/>
      <c r="C29" s="202"/>
      <c r="D29" s="202"/>
      <c r="E29" s="239"/>
      <c r="F29" s="65" t="s">
        <v>567</v>
      </c>
      <c r="G29" s="202"/>
      <c r="H29" s="265"/>
      <c r="I29" s="202"/>
      <c r="J29" s="346"/>
      <c r="K29" s="211"/>
      <c r="L29" s="202"/>
      <c r="M29" s="352"/>
      <c r="N29" s="235"/>
      <c r="O29" s="202"/>
      <c r="P29" s="343"/>
      <c r="Q29" s="519"/>
      <c r="R29" s="519"/>
      <c r="S29" s="519"/>
      <c r="T29" s="296"/>
    </row>
    <row r="30" spans="2:20" s="12" customFormat="1" ht="37.5" customHeight="1" x14ac:dyDescent="0.25">
      <c r="B30" s="248"/>
      <c r="C30" s="202"/>
      <c r="D30" s="202"/>
      <c r="E30" s="239"/>
      <c r="F30" s="65" t="s">
        <v>568</v>
      </c>
      <c r="G30" s="202"/>
      <c r="H30" s="265"/>
      <c r="I30" s="202"/>
      <c r="J30" s="346"/>
      <c r="K30" s="211"/>
      <c r="L30" s="202"/>
      <c r="M30" s="352"/>
      <c r="N30" s="235"/>
      <c r="O30" s="202"/>
      <c r="P30" s="343"/>
      <c r="Q30" s="519"/>
      <c r="R30" s="519"/>
      <c r="S30" s="519"/>
      <c r="T30" s="296"/>
    </row>
    <row r="31" spans="2:20" s="12" customFormat="1" ht="34.5" customHeight="1" x14ac:dyDescent="0.25">
      <c r="B31" s="248"/>
      <c r="C31" s="202"/>
      <c r="D31" s="202"/>
      <c r="E31" s="239"/>
      <c r="F31" s="65" t="s">
        <v>569</v>
      </c>
      <c r="G31" s="202"/>
      <c r="H31" s="265"/>
      <c r="I31" s="202"/>
      <c r="J31" s="346"/>
      <c r="K31" s="211"/>
      <c r="L31" s="202" t="s">
        <v>99</v>
      </c>
      <c r="M31" s="352"/>
      <c r="N31" s="235"/>
      <c r="O31" s="202"/>
      <c r="P31" s="343"/>
      <c r="Q31" s="519"/>
      <c r="R31" s="519"/>
      <c r="S31" s="519"/>
      <c r="T31" s="296"/>
    </row>
    <row r="32" spans="2:20" s="12" customFormat="1" ht="34.5" customHeight="1" x14ac:dyDescent="0.25">
      <c r="B32" s="248"/>
      <c r="C32" s="202"/>
      <c r="D32" s="202"/>
      <c r="E32" s="239"/>
      <c r="F32" s="65" t="s">
        <v>570</v>
      </c>
      <c r="G32" s="202"/>
      <c r="H32" s="265"/>
      <c r="I32" s="202"/>
      <c r="J32" s="346"/>
      <c r="K32" s="211"/>
      <c r="L32" s="202"/>
      <c r="M32" s="352"/>
      <c r="N32" s="235"/>
      <c r="O32" s="202"/>
      <c r="P32" s="343"/>
      <c r="Q32" s="519"/>
      <c r="R32" s="519"/>
      <c r="S32" s="519"/>
      <c r="T32" s="296"/>
    </row>
    <row r="33" spans="2:20" s="12" customFormat="1" ht="34.5" customHeight="1" x14ac:dyDescent="0.25">
      <c r="B33" s="248"/>
      <c r="C33" s="202"/>
      <c r="D33" s="202"/>
      <c r="E33" s="239"/>
      <c r="F33" s="65" t="s">
        <v>1518</v>
      </c>
      <c r="G33" s="202"/>
      <c r="H33" s="265"/>
      <c r="I33" s="202"/>
      <c r="J33" s="346"/>
      <c r="K33" s="211"/>
      <c r="L33" s="202"/>
      <c r="M33" s="352"/>
      <c r="N33" s="235"/>
      <c r="O33" s="202"/>
      <c r="P33" s="343"/>
      <c r="Q33" s="519"/>
      <c r="R33" s="519"/>
      <c r="S33" s="519"/>
      <c r="T33" s="296"/>
    </row>
    <row r="34" spans="2:20" s="12" customFormat="1" ht="34.5" customHeight="1" x14ac:dyDescent="0.25">
      <c r="B34" s="248"/>
      <c r="C34" s="202"/>
      <c r="D34" s="202"/>
      <c r="E34" s="239"/>
      <c r="F34" s="65" t="s">
        <v>571</v>
      </c>
      <c r="G34" s="202"/>
      <c r="H34" s="265"/>
      <c r="I34" s="202"/>
      <c r="J34" s="346"/>
      <c r="K34" s="211"/>
      <c r="L34" s="202"/>
      <c r="M34" s="352"/>
      <c r="N34" s="235"/>
      <c r="O34" s="202"/>
      <c r="P34" s="343"/>
      <c r="Q34" s="519"/>
      <c r="R34" s="519"/>
      <c r="S34" s="519"/>
      <c r="T34" s="296"/>
    </row>
    <row r="35" spans="2:20" s="12" customFormat="1" ht="34.5" customHeight="1" x14ac:dyDescent="0.25">
      <c r="B35" s="248"/>
      <c r="C35" s="202"/>
      <c r="D35" s="202"/>
      <c r="E35" s="239"/>
      <c r="F35" s="65" t="s">
        <v>572</v>
      </c>
      <c r="G35" s="202"/>
      <c r="H35" s="265"/>
      <c r="I35" s="202"/>
      <c r="J35" s="347"/>
      <c r="K35" s="211"/>
      <c r="L35" s="202"/>
      <c r="M35" s="352"/>
      <c r="N35" s="235"/>
      <c r="O35" s="202"/>
      <c r="P35" s="343"/>
      <c r="Q35" s="519"/>
      <c r="R35" s="519"/>
      <c r="S35" s="519"/>
      <c r="T35" s="296"/>
    </row>
    <row r="36" spans="2:20" s="12" customFormat="1" ht="15.75" x14ac:dyDescent="0.25">
      <c r="B36" s="248" t="s">
        <v>2007</v>
      </c>
      <c r="C36" s="202" t="s">
        <v>573</v>
      </c>
      <c r="D36" s="202" t="s">
        <v>574</v>
      </c>
      <c r="E36" s="239" t="s">
        <v>46</v>
      </c>
      <c r="F36" s="328" t="s">
        <v>580</v>
      </c>
      <c r="G36" s="338" t="s">
        <v>26</v>
      </c>
      <c r="H36" s="338">
        <v>1</v>
      </c>
      <c r="I36" s="338" t="s">
        <v>1519</v>
      </c>
      <c r="J36" s="188" t="s">
        <v>1977</v>
      </c>
      <c r="K36" s="188" t="s">
        <v>1978</v>
      </c>
      <c r="L36" s="202" t="s">
        <v>575</v>
      </c>
      <c r="M36" s="235" t="s">
        <v>30</v>
      </c>
      <c r="N36" s="235" t="s">
        <v>576</v>
      </c>
      <c r="O36" s="202" t="s">
        <v>32</v>
      </c>
      <c r="P36" s="343">
        <v>0</v>
      </c>
      <c r="Q36" s="522" t="s">
        <v>577</v>
      </c>
      <c r="R36" s="522" t="s">
        <v>578</v>
      </c>
      <c r="S36" s="522" t="s">
        <v>579</v>
      </c>
      <c r="T36" s="319"/>
    </row>
    <row r="37" spans="2:20" s="12" customFormat="1" ht="15.75" x14ac:dyDescent="0.25">
      <c r="B37" s="248"/>
      <c r="C37" s="202"/>
      <c r="D37" s="202"/>
      <c r="E37" s="239"/>
      <c r="F37" s="294"/>
      <c r="G37" s="338"/>
      <c r="H37" s="338"/>
      <c r="I37" s="338"/>
      <c r="J37" s="189"/>
      <c r="K37" s="189"/>
      <c r="L37" s="202"/>
      <c r="M37" s="235"/>
      <c r="N37" s="235"/>
      <c r="O37" s="202"/>
      <c r="P37" s="343"/>
      <c r="Q37" s="522"/>
      <c r="R37" s="522"/>
      <c r="S37" s="522"/>
      <c r="T37" s="319"/>
    </row>
    <row r="38" spans="2:20" s="12" customFormat="1" ht="36.75" customHeight="1" x14ac:dyDescent="0.25">
      <c r="B38" s="248"/>
      <c r="C38" s="202"/>
      <c r="D38" s="202"/>
      <c r="E38" s="239"/>
      <c r="F38" s="59" t="s">
        <v>581</v>
      </c>
      <c r="G38" s="338"/>
      <c r="H38" s="338"/>
      <c r="I38" s="338"/>
      <c r="J38" s="189"/>
      <c r="K38" s="189"/>
      <c r="L38" s="202"/>
      <c r="M38" s="235" t="s">
        <v>518</v>
      </c>
      <c r="N38" s="235" t="s">
        <v>518</v>
      </c>
      <c r="O38" s="202"/>
      <c r="P38" s="343"/>
      <c r="Q38" s="522"/>
      <c r="R38" s="522"/>
      <c r="S38" s="522"/>
      <c r="T38" s="319"/>
    </row>
    <row r="39" spans="2:20" s="12" customFormat="1" ht="15.75" x14ac:dyDescent="0.25">
      <c r="B39" s="248"/>
      <c r="C39" s="202"/>
      <c r="D39" s="202"/>
      <c r="E39" s="239"/>
      <c r="F39" s="328" t="s">
        <v>582</v>
      </c>
      <c r="G39" s="338"/>
      <c r="H39" s="338"/>
      <c r="I39" s="338"/>
      <c r="J39" s="189"/>
      <c r="K39" s="189"/>
      <c r="L39" s="202"/>
      <c r="M39" s="235"/>
      <c r="N39" s="235"/>
      <c r="O39" s="202"/>
      <c r="P39" s="343"/>
      <c r="Q39" s="522"/>
      <c r="R39" s="522"/>
      <c r="S39" s="522"/>
      <c r="T39" s="319"/>
    </row>
    <row r="40" spans="2:20" s="12" customFormat="1" ht="9" customHeight="1" x14ac:dyDescent="0.25">
      <c r="B40" s="248"/>
      <c r="C40" s="202"/>
      <c r="D40" s="202"/>
      <c r="E40" s="239"/>
      <c r="F40" s="473"/>
      <c r="G40" s="338"/>
      <c r="H40" s="338"/>
      <c r="I40" s="338"/>
      <c r="J40" s="189"/>
      <c r="K40" s="189"/>
      <c r="L40" s="202"/>
      <c r="M40" s="235"/>
      <c r="N40" s="235"/>
      <c r="O40" s="202"/>
      <c r="P40" s="343"/>
      <c r="Q40" s="522"/>
      <c r="R40" s="522"/>
      <c r="S40" s="522"/>
      <c r="T40" s="319"/>
    </row>
    <row r="41" spans="2:20" s="12" customFormat="1" ht="15.75" x14ac:dyDescent="0.25">
      <c r="B41" s="248"/>
      <c r="C41" s="202"/>
      <c r="D41" s="202"/>
      <c r="E41" s="239"/>
      <c r="F41" s="294"/>
      <c r="G41" s="338"/>
      <c r="H41" s="338"/>
      <c r="I41" s="338"/>
      <c r="J41" s="189"/>
      <c r="K41" s="189"/>
      <c r="L41" s="202" t="s">
        <v>583</v>
      </c>
      <c r="M41" s="235" t="s">
        <v>31</v>
      </c>
      <c r="N41" s="235" t="s">
        <v>44</v>
      </c>
      <c r="O41" s="202"/>
      <c r="P41" s="343"/>
      <c r="Q41" s="522"/>
      <c r="R41" s="522"/>
      <c r="S41" s="522"/>
      <c r="T41" s="319"/>
    </row>
    <row r="42" spans="2:20" s="12" customFormat="1" ht="37.5" customHeight="1" x14ac:dyDescent="0.25">
      <c r="B42" s="248"/>
      <c r="C42" s="202"/>
      <c r="D42" s="202"/>
      <c r="E42" s="239"/>
      <c r="F42" s="59" t="s">
        <v>584</v>
      </c>
      <c r="G42" s="338"/>
      <c r="H42" s="338"/>
      <c r="I42" s="338"/>
      <c r="J42" s="189"/>
      <c r="K42" s="189"/>
      <c r="L42" s="202"/>
      <c r="M42" s="235"/>
      <c r="N42" s="235"/>
      <c r="O42" s="202"/>
      <c r="P42" s="343"/>
      <c r="Q42" s="522"/>
      <c r="R42" s="522"/>
      <c r="S42" s="522"/>
      <c r="T42" s="319"/>
    </row>
    <row r="43" spans="2:20" s="12" customFormat="1" ht="33.6" customHeight="1" x14ac:dyDescent="0.25">
      <c r="B43" s="248"/>
      <c r="C43" s="202"/>
      <c r="D43" s="202"/>
      <c r="E43" s="239"/>
      <c r="F43" s="59" t="s">
        <v>585</v>
      </c>
      <c r="G43" s="338"/>
      <c r="H43" s="338"/>
      <c r="I43" s="338"/>
      <c r="J43" s="189"/>
      <c r="K43" s="189"/>
      <c r="L43" s="202"/>
      <c r="M43" s="235"/>
      <c r="N43" s="235"/>
      <c r="O43" s="202"/>
      <c r="P43" s="343"/>
      <c r="Q43" s="522"/>
      <c r="R43" s="522"/>
      <c r="S43" s="522"/>
      <c r="T43" s="319"/>
    </row>
    <row r="44" spans="2:20" s="12" customFormat="1" ht="14.25" customHeight="1" x14ac:dyDescent="0.25">
      <c r="B44" s="248"/>
      <c r="C44" s="202"/>
      <c r="D44" s="202"/>
      <c r="E44" s="239"/>
      <c r="F44" s="328" t="s">
        <v>587</v>
      </c>
      <c r="G44" s="338"/>
      <c r="H44" s="338"/>
      <c r="I44" s="338"/>
      <c r="J44" s="189"/>
      <c r="K44" s="189"/>
      <c r="L44" s="202" t="s">
        <v>99</v>
      </c>
      <c r="M44" s="235" t="s">
        <v>586</v>
      </c>
      <c r="N44" s="235" t="s">
        <v>586</v>
      </c>
      <c r="O44" s="202"/>
      <c r="P44" s="343"/>
      <c r="Q44" s="522"/>
      <c r="R44" s="522"/>
      <c r="S44" s="522"/>
      <c r="T44" s="319"/>
    </row>
    <row r="45" spans="2:20" s="12" customFormat="1" ht="10.5" customHeight="1" x14ac:dyDescent="0.25">
      <c r="B45" s="248"/>
      <c r="C45" s="202"/>
      <c r="D45" s="202"/>
      <c r="E45" s="239"/>
      <c r="F45" s="294"/>
      <c r="G45" s="338"/>
      <c r="H45" s="338"/>
      <c r="I45" s="338"/>
      <c r="J45" s="189"/>
      <c r="K45" s="189"/>
      <c r="L45" s="202"/>
      <c r="M45" s="235"/>
      <c r="N45" s="235"/>
      <c r="O45" s="202"/>
      <c r="P45" s="343"/>
      <c r="Q45" s="522"/>
      <c r="R45" s="522"/>
      <c r="S45" s="522"/>
      <c r="T45" s="319"/>
    </row>
    <row r="46" spans="2:20" s="12" customFormat="1" ht="33.6" customHeight="1" x14ac:dyDescent="0.25">
      <c r="B46" s="248"/>
      <c r="C46" s="202"/>
      <c r="D46" s="202"/>
      <c r="E46" s="239"/>
      <c r="F46" s="59" t="s">
        <v>588</v>
      </c>
      <c r="G46" s="338"/>
      <c r="H46" s="338"/>
      <c r="I46" s="338"/>
      <c r="J46" s="189"/>
      <c r="K46" s="189"/>
      <c r="L46" s="202"/>
      <c r="M46" s="235"/>
      <c r="N46" s="235"/>
      <c r="O46" s="202"/>
      <c r="P46" s="343"/>
      <c r="Q46" s="522"/>
      <c r="R46" s="522"/>
      <c r="S46" s="522"/>
      <c r="T46" s="319"/>
    </row>
    <row r="47" spans="2:20" s="12" customFormat="1" ht="6" customHeight="1" x14ac:dyDescent="0.25">
      <c r="B47" s="248"/>
      <c r="C47" s="202"/>
      <c r="D47" s="202"/>
      <c r="E47" s="239"/>
      <c r="F47" s="328" t="s">
        <v>43</v>
      </c>
      <c r="G47" s="338"/>
      <c r="H47" s="338"/>
      <c r="I47" s="338"/>
      <c r="J47" s="189"/>
      <c r="K47" s="189"/>
      <c r="L47" s="202"/>
      <c r="M47" s="235" t="s">
        <v>531</v>
      </c>
      <c r="N47" s="235" t="s">
        <v>531</v>
      </c>
      <c r="O47" s="202"/>
      <c r="P47" s="343"/>
      <c r="Q47" s="522"/>
      <c r="R47" s="522"/>
      <c r="S47" s="522"/>
      <c r="T47" s="319"/>
    </row>
    <row r="48" spans="2:20" s="12" customFormat="1" ht="21" customHeight="1" x14ac:dyDescent="0.25">
      <c r="B48" s="248"/>
      <c r="C48" s="202"/>
      <c r="D48" s="202"/>
      <c r="E48" s="239"/>
      <c r="F48" s="294"/>
      <c r="G48" s="338"/>
      <c r="H48" s="338"/>
      <c r="I48" s="338"/>
      <c r="J48" s="189"/>
      <c r="K48" s="189"/>
      <c r="L48" s="202"/>
      <c r="M48" s="235"/>
      <c r="N48" s="235"/>
      <c r="O48" s="202"/>
      <c r="P48" s="343"/>
      <c r="Q48" s="522"/>
      <c r="R48" s="522"/>
      <c r="S48" s="522"/>
      <c r="T48" s="319"/>
    </row>
    <row r="49" spans="2:20" s="12" customFormat="1" ht="33.6" customHeight="1" x14ac:dyDescent="0.25">
      <c r="B49" s="248"/>
      <c r="C49" s="202"/>
      <c r="D49" s="202"/>
      <c r="E49" s="239"/>
      <c r="F49" s="59" t="s">
        <v>556</v>
      </c>
      <c r="G49" s="338"/>
      <c r="H49" s="338"/>
      <c r="I49" s="338"/>
      <c r="J49" s="190"/>
      <c r="K49" s="190"/>
      <c r="L49" s="202"/>
      <c r="M49" s="235"/>
      <c r="N49" s="235"/>
      <c r="O49" s="202"/>
      <c r="P49" s="343"/>
      <c r="Q49" s="522"/>
      <c r="R49" s="522"/>
      <c r="S49" s="522"/>
      <c r="T49" s="319"/>
    </row>
    <row r="50" spans="2:20" s="12" customFormat="1" ht="15.75" customHeight="1" x14ac:dyDescent="0.25">
      <c r="B50" s="206" t="s">
        <v>2093</v>
      </c>
      <c r="C50" s="202" t="s">
        <v>589</v>
      </c>
      <c r="D50" s="202" t="s">
        <v>590</v>
      </c>
      <c r="E50" s="239" t="s">
        <v>46</v>
      </c>
      <c r="F50" s="471" t="s">
        <v>596</v>
      </c>
      <c r="G50" s="338" t="s">
        <v>26</v>
      </c>
      <c r="H50" s="338" t="s">
        <v>1520</v>
      </c>
      <c r="I50" s="338" t="s">
        <v>1521</v>
      </c>
      <c r="J50" s="348" t="s">
        <v>1979</v>
      </c>
      <c r="K50" s="188" t="s">
        <v>1980</v>
      </c>
      <c r="L50" s="188" t="s">
        <v>1981</v>
      </c>
      <c r="M50" s="235" t="s">
        <v>591</v>
      </c>
      <c r="N50" s="235" t="s">
        <v>592</v>
      </c>
      <c r="O50" s="202" t="s">
        <v>32</v>
      </c>
      <c r="P50" s="343">
        <v>0</v>
      </c>
      <c r="Q50" s="522" t="s">
        <v>593</v>
      </c>
      <c r="R50" s="522" t="s">
        <v>594</v>
      </c>
      <c r="S50" s="522" t="s">
        <v>595</v>
      </c>
      <c r="T50" s="319" t="s">
        <v>1862</v>
      </c>
    </row>
    <row r="51" spans="2:20" s="12" customFormat="1" ht="15.75" x14ac:dyDescent="0.25">
      <c r="B51" s="206"/>
      <c r="C51" s="202"/>
      <c r="D51" s="202"/>
      <c r="E51" s="239"/>
      <c r="F51" s="472"/>
      <c r="G51" s="338"/>
      <c r="H51" s="338"/>
      <c r="I51" s="338"/>
      <c r="J51" s="349"/>
      <c r="K51" s="189"/>
      <c r="L51" s="189"/>
      <c r="M51" s="235"/>
      <c r="N51" s="235"/>
      <c r="O51" s="202"/>
      <c r="P51" s="343"/>
      <c r="Q51" s="522"/>
      <c r="R51" s="522"/>
      <c r="S51" s="522"/>
      <c r="T51" s="319"/>
    </row>
    <row r="52" spans="2:20" s="12" customFormat="1" ht="50.25" customHeight="1" x14ac:dyDescent="0.25">
      <c r="B52" s="206"/>
      <c r="C52" s="202"/>
      <c r="D52" s="202"/>
      <c r="E52" s="239"/>
      <c r="F52" s="65" t="s">
        <v>597</v>
      </c>
      <c r="G52" s="338"/>
      <c r="H52" s="338"/>
      <c r="I52" s="338"/>
      <c r="J52" s="349"/>
      <c r="K52" s="189"/>
      <c r="L52" s="189"/>
      <c r="M52" s="235"/>
      <c r="N52" s="235"/>
      <c r="O52" s="202"/>
      <c r="P52" s="343"/>
      <c r="Q52" s="522"/>
      <c r="R52" s="522"/>
      <c r="S52" s="522"/>
      <c r="T52" s="319"/>
    </row>
    <row r="53" spans="2:20" s="12" customFormat="1" ht="33" customHeight="1" x14ac:dyDescent="0.25">
      <c r="B53" s="206"/>
      <c r="C53" s="202"/>
      <c r="D53" s="202"/>
      <c r="E53" s="239"/>
      <c r="F53" s="75" t="s">
        <v>598</v>
      </c>
      <c r="G53" s="338"/>
      <c r="H53" s="338"/>
      <c r="I53" s="338"/>
      <c r="J53" s="349"/>
      <c r="K53" s="189"/>
      <c r="L53" s="189"/>
      <c r="M53" s="235"/>
      <c r="N53" s="235"/>
      <c r="O53" s="202"/>
      <c r="P53" s="343"/>
      <c r="Q53" s="522"/>
      <c r="R53" s="522"/>
      <c r="S53" s="522"/>
      <c r="T53" s="319"/>
    </row>
    <row r="54" spans="2:20" s="12" customFormat="1" ht="39" customHeight="1" x14ac:dyDescent="0.25">
      <c r="B54" s="206"/>
      <c r="C54" s="202"/>
      <c r="D54" s="202"/>
      <c r="E54" s="239"/>
      <c r="F54" s="65" t="s">
        <v>599</v>
      </c>
      <c r="G54" s="338"/>
      <c r="H54" s="338"/>
      <c r="I54" s="338"/>
      <c r="J54" s="349"/>
      <c r="K54" s="189"/>
      <c r="L54" s="189"/>
      <c r="M54" s="235"/>
      <c r="N54" s="235"/>
      <c r="O54" s="202"/>
      <c r="P54" s="343"/>
      <c r="Q54" s="522"/>
      <c r="R54" s="522"/>
      <c r="S54" s="522"/>
      <c r="T54" s="319"/>
    </row>
    <row r="55" spans="2:20" s="12" customFormat="1" ht="32.25" customHeight="1" x14ac:dyDescent="0.25">
      <c r="B55" s="206"/>
      <c r="C55" s="202"/>
      <c r="D55" s="202"/>
      <c r="E55" s="239"/>
      <c r="F55" s="65" t="s">
        <v>600</v>
      </c>
      <c r="G55" s="338"/>
      <c r="H55" s="338"/>
      <c r="I55" s="338"/>
      <c r="J55" s="349"/>
      <c r="K55" s="189"/>
      <c r="L55" s="189"/>
      <c r="M55" s="235"/>
      <c r="N55" s="235"/>
      <c r="O55" s="202"/>
      <c r="P55" s="343"/>
      <c r="Q55" s="522"/>
      <c r="R55" s="522"/>
      <c r="S55" s="522"/>
      <c r="T55" s="319"/>
    </row>
    <row r="56" spans="2:20" s="12" customFormat="1" ht="7.5" customHeight="1" x14ac:dyDescent="0.25">
      <c r="B56" s="206"/>
      <c r="C56" s="202"/>
      <c r="D56" s="202"/>
      <c r="E56" s="239"/>
      <c r="F56" s="471" t="s">
        <v>602</v>
      </c>
      <c r="G56" s="338"/>
      <c r="H56" s="338"/>
      <c r="I56" s="338"/>
      <c r="J56" s="349"/>
      <c r="K56" s="189"/>
      <c r="L56" s="189"/>
      <c r="M56" s="235" t="s">
        <v>601</v>
      </c>
      <c r="N56" s="235" t="s">
        <v>601</v>
      </c>
      <c r="O56" s="202" t="s">
        <v>32</v>
      </c>
      <c r="P56" s="343">
        <v>0</v>
      </c>
      <c r="Q56" s="522"/>
      <c r="R56" s="522"/>
      <c r="S56" s="522"/>
      <c r="T56" s="319"/>
    </row>
    <row r="57" spans="2:20" s="12" customFormat="1" ht="23.1" customHeight="1" x14ac:dyDescent="0.25">
      <c r="B57" s="206"/>
      <c r="C57" s="202"/>
      <c r="D57" s="202"/>
      <c r="E57" s="239"/>
      <c r="F57" s="472"/>
      <c r="G57" s="338"/>
      <c r="H57" s="338"/>
      <c r="I57" s="338"/>
      <c r="J57" s="349"/>
      <c r="K57" s="189"/>
      <c r="L57" s="189"/>
      <c r="M57" s="235"/>
      <c r="N57" s="235"/>
      <c r="O57" s="202"/>
      <c r="P57" s="343"/>
      <c r="Q57" s="522"/>
      <c r="R57" s="522"/>
      <c r="S57" s="522"/>
      <c r="T57" s="319"/>
    </row>
    <row r="58" spans="2:20" s="12" customFormat="1" ht="31.5" x14ac:dyDescent="0.25">
      <c r="B58" s="206"/>
      <c r="C58" s="202"/>
      <c r="D58" s="202"/>
      <c r="E58" s="239"/>
      <c r="F58" s="65" t="s">
        <v>603</v>
      </c>
      <c r="G58" s="338"/>
      <c r="H58" s="338"/>
      <c r="I58" s="338"/>
      <c r="J58" s="349"/>
      <c r="K58" s="189"/>
      <c r="L58" s="189"/>
      <c r="M58" s="235"/>
      <c r="N58" s="235"/>
      <c r="O58" s="202"/>
      <c r="P58" s="343"/>
      <c r="Q58" s="522"/>
      <c r="R58" s="522"/>
      <c r="S58" s="522"/>
      <c r="T58" s="319"/>
    </row>
    <row r="59" spans="2:20" s="12" customFormat="1" ht="30.75" customHeight="1" x14ac:dyDescent="0.25">
      <c r="B59" s="206"/>
      <c r="C59" s="202"/>
      <c r="D59" s="202"/>
      <c r="E59" s="239"/>
      <c r="F59" s="471" t="s">
        <v>604</v>
      </c>
      <c r="G59" s="338"/>
      <c r="H59" s="338"/>
      <c r="I59" s="338"/>
      <c r="J59" s="349"/>
      <c r="K59" s="189"/>
      <c r="L59" s="189"/>
      <c r="M59" s="235"/>
      <c r="N59" s="235"/>
      <c r="O59" s="202"/>
      <c r="P59" s="343"/>
      <c r="Q59" s="522"/>
      <c r="R59" s="522"/>
      <c r="S59" s="522"/>
      <c r="T59" s="319"/>
    </row>
    <row r="60" spans="2:20" s="12" customFormat="1" ht="15.75" customHeight="1" x14ac:dyDescent="0.25">
      <c r="B60" s="206"/>
      <c r="C60" s="202"/>
      <c r="D60" s="202"/>
      <c r="E60" s="239"/>
      <c r="F60" s="472"/>
      <c r="G60" s="338"/>
      <c r="H60" s="338"/>
      <c r="I60" s="338"/>
      <c r="J60" s="349"/>
      <c r="K60" s="189"/>
      <c r="L60" s="189"/>
      <c r="M60" s="235" t="s">
        <v>30</v>
      </c>
      <c r="N60" s="235" t="s">
        <v>30</v>
      </c>
      <c r="O60" s="202"/>
      <c r="P60" s="343"/>
      <c r="Q60" s="522"/>
      <c r="R60" s="522"/>
      <c r="S60" s="522"/>
      <c r="T60" s="319"/>
    </row>
    <row r="61" spans="2:20" s="12" customFormat="1" ht="21.75" customHeight="1" x14ac:dyDescent="0.25">
      <c r="B61" s="206"/>
      <c r="C61" s="202"/>
      <c r="D61" s="202"/>
      <c r="E61" s="239"/>
      <c r="F61" s="59" t="s">
        <v>43</v>
      </c>
      <c r="G61" s="338"/>
      <c r="H61" s="338"/>
      <c r="I61" s="338"/>
      <c r="J61" s="349"/>
      <c r="K61" s="189"/>
      <c r="L61" s="189"/>
      <c r="M61" s="235"/>
      <c r="N61" s="235"/>
      <c r="O61" s="202"/>
      <c r="P61" s="343"/>
      <c r="Q61" s="522"/>
      <c r="R61" s="522"/>
      <c r="S61" s="522"/>
      <c r="T61" s="319"/>
    </row>
    <row r="62" spans="2:20" s="12" customFormat="1" ht="22.5" customHeight="1" x14ac:dyDescent="0.25">
      <c r="B62" s="206"/>
      <c r="C62" s="202"/>
      <c r="D62" s="202"/>
      <c r="E62" s="239"/>
      <c r="F62" s="328" t="s">
        <v>556</v>
      </c>
      <c r="G62" s="338"/>
      <c r="H62" s="338"/>
      <c r="I62" s="338"/>
      <c r="J62" s="349"/>
      <c r="K62" s="189"/>
      <c r="L62" s="189"/>
      <c r="M62" s="235"/>
      <c r="N62" s="235"/>
      <c r="O62" s="202"/>
      <c r="P62" s="343"/>
      <c r="Q62" s="522"/>
      <c r="R62" s="522"/>
      <c r="S62" s="522"/>
      <c r="T62" s="319"/>
    </row>
    <row r="63" spans="2:20" s="12" customFormat="1" ht="5.25" customHeight="1" x14ac:dyDescent="0.25">
      <c r="B63" s="206"/>
      <c r="C63" s="202"/>
      <c r="D63" s="202"/>
      <c r="E63" s="239"/>
      <c r="F63" s="294"/>
      <c r="G63" s="338"/>
      <c r="H63" s="338"/>
      <c r="I63" s="338"/>
      <c r="J63" s="349"/>
      <c r="K63" s="189"/>
      <c r="L63" s="189"/>
      <c r="M63" s="235" t="s">
        <v>66</v>
      </c>
      <c r="N63" s="235" t="s">
        <v>518</v>
      </c>
      <c r="O63" s="202"/>
      <c r="P63" s="343"/>
      <c r="Q63" s="522"/>
      <c r="R63" s="522"/>
      <c r="S63" s="522"/>
      <c r="T63" s="319"/>
    </row>
    <row r="64" spans="2:20" s="12" customFormat="1" ht="31.5" customHeight="1" x14ac:dyDescent="0.25">
      <c r="B64" s="206"/>
      <c r="C64" s="202"/>
      <c r="D64" s="202"/>
      <c r="E64" s="239"/>
      <c r="F64" s="65" t="s">
        <v>605</v>
      </c>
      <c r="G64" s="338"/>
      <c r="H64" s="338"/>
      <c r="I64" s="338"/>
      <c r="J64" s="349"/>
      <c r="K64" s="189"/>
      <c r="L64" s="189"/>
      <c r="M64" s="235"/>
      <c r="N64" s="235"/>
      <c r="O64" s="202"/>
      <c r="P64" s="343"/>
      <c r="Q64" s="522"/>
      <c r="R64" s="522"/>
      <c r="S64" s="522"/>
      <c r="T64" s="319"/>
    </row>
    <row r="65" spans="2:20" s="12" customFormat="1" ht="24" customHeight="1" x14ac:dyDescent="0.25">
      <c r="B65" s="206"/>
      <c r="C65" s="202"/>
      <c r="D65" s="202"/>
      <c r="E65" s="239"/>
      <c r="F65" s="65" t="s">
        <v>606</v>
      </c>
      <c r="G65" s="338"/>
      <c r="H65" s="338"/>
      <c r="I65" s="338"/>
      <c r="J65" s="349"/>
      <c r="K65" s="189"/>
      <c r="L65" s="189"/>
      <c r="M65" s="235"/>
      <c r="N65" s="235"/>
      <c r="O65" s="202"/>
      <c r="P65" s="343"/>
      <c r="Q65" s="522"/>
      <c r="R65" s="522"/>
      <c r="S65" s="522"/>
      <c r="T65" s="319"/>
    </row>
    <row r="66" spans="2:20" s="12" customFormat="1" ht="34.5" customHeight="1" x14ac:dyDescent="0.25">
      <c r="B66" s="206"/>
      <c r="C66" s="202"/>
      <c r="D66" s="202"/>
      <c r="E66" s="239"/>
      <c r="F66" s="65" t="s">
        <v>607</v>
      </c>
      <c r="G66" s="338"/>
      <c r="H66" s="338"/>
      <c r="I66" s="338"/>
      <c r="J66" s="349"/>
      <c r="K66" s="189"/>
      <c r="L66" s="189"/>
      <c r="M66" s="235"/>
      <c r="N66" s="235"/>
      <c r="O66" s="202"/>
      <c r="P66" s="343"/>
      <c r="Q66" s="522"/>
      <c r="R66" s="522"/>
      <c r="S66" s="522"/>
      <c r="T66" s="319"/>
    </row>
    <row r="67" spans="2:20" s="12" customFormat="1" ht="15.75" customHeight="1" x14ac:dyDescent="0.25">
      <c r="B67" s="206"/>
      <c r="C67" s="202"/>
      <c r="D67" s="202"/>
      <c r="E67" s="239"/>
      <c r="F67" s="471" t="s">
        <v>609</v>
      </c>
      <c r="G67" s="338"/>
      <c r="H67" s="338"/>
      <c r="I67" s="338"/>
      <c r="J67" s="349"/>
      <c r="K67" s="189"/>
      <c r="L67" s="189"/>
      <c r="M67" s="235" t="s">
        <v>31</v>
      </c>
      <c r="N67" s="235" t="s">
        <v>31</v>
      </c>
      <c r="O67" s="202"/>
      <c r="P67" s="343"/>
      <c r="Q67" s="522"/>
      <c r="R67" s="522"/>
      <c r="S67" s="522"/>
      <c r="T67" s="319"/>
    </row>
    <row r="68" spans="2:20" s="12" customFormat="1" ht="15.75" x14ac:dyDescent="0.25">
      <c r="B68" s="206"/>
      <c r="C68" s="202"/>
      <c r="D68" s="202"/>
      <c r="E68" s="239"/>
      <c r="F68" s="472"/>
      <c r="G68" s="338"/>
      <c r="H68" s="338"/>
      <c r="I68" s="338"/>
      <c r="J68" s="349"/>
      <c r="K68" s="189"/>
      <c r="L68" s="189"/>
      <c r="M68" s="235"/>
      <c r="N68" s="235"/>
      <c r="O68" s="202"/>
      <c r="P68" s="343"/>
      <c r="Q68" s="522"/>
      <c r="R68" s="522"/>
      <c r="S68" s="522"/>
      <c r="T68" s="319"/>
    </row>
    <row r="69" spans="2:20" s="12" customFormat="1" ht="36" customHeight="1" x14ac:dyDescent="0.25">
      <c r="B69" s="206"/>
      <c r="C69" s="202"/>
      <c r="D69" s="202"/>
      <c r="E69" s="239"/>
      <c r="F69" s="65" t="s">
        <v>610</v>
      </c>
      <c r="G69" s="338"/>
      <c r="H69" s="338"/>
      <c r="I69" s="338"/>
      <c r="J69" s="350"/>
      <c r="K69" s="190"/>
      <c r="L69" s="190"/>
      <c r="M69" s="235"/>
      <c r="N69" s="235"/>
      <c r="O69" s="202"/>
      <c r="P69" s="343"/>
      <c r="Q69" s="522"/>
      <c r="R69" s="522"/>
      <c r="S69" s="522"/>
      <c r="T69" s="319"/>
    </row>
    <row r="70" spans="2:20" s="12" customFormat="1" ht="24.75" customHeight="1" x14ac:dyDescent="0.25">
      <c r="B70" s="206" t="s">
        <v>611</v>
      </c>
      <c r="C70" s="202" t="s">
        <v>612</v>
      </c>
      <c r="D70" s="202" t="s">
        <v>613</v>
      </c>
      <c r="E70" s="239" t="s">
        <v>46</v>
      </c>
      <c r="F70" s="339" t="s">
        <v>618</v>
      </c>
      <c r="G70" s="338" t="s">
        <v>373</v>
      </c>
      <c r="H70" s="338">
        <v>1</v>
      </c>
      <c r="I70" s="338" t="s">
        <v>1522</v>
      </c>
      <c r="J70" s="188" t="s">
        <v>1982</v>
      </c>
      <c r="K70" s="188" t="s">
        <v>545</v>
      </c>
      <c r="L70" s="202" t="s">
        <v>622</v>
      </c>
      <c r="M70" s="235" t="s">
        <v>592</v>
      </c>
      <c r="N70" s="235" t="s">
        <v>519</v>
      </c>
      <c r="O70" s="202" t="s">
        <v>614</v>
      </c>
      <c r="P70" s="343">
        <v>0</v>
      </c>
      <c r="Q70" s="522" t="s">
        <v>615</v>
      </c>
      <c r="R70" s="522" t="s">
        <v>616</v>
      </c>
      <c r="S70" s="522" t="s">
        <v>617</v>
      </c>
      <c r="T70" s="319"/>
    </row>
    <row r="71" spans="2:20" s="12" customFormat="1" ht="20.25" customHeight="1" x14ac:dyDescent="0.25">
      <c r="B71" s="206"/>
      <c r="C71" s="202"/>
      <c r="D71" s="202"/>
      <c r="E71" s="239"/>
      <c r="F71" s="339"/>
      <c r="G71" s="338"/>
      <c r="H71" s="338"/>
      <c r="I71" s="338"/>
      <c r="J71" s="189"/>
      <c r="K71" s="190"/>
      <c r="L71" s="202"/>
      <c r="M71" s="235"/>
      <c r="N71" s="235"/>
      <c r="O71" s="202"/>
      <c r="P71" s="343"/>
      <c r="Q71" s="522"/>
      <c r="R71" s="522"/>
      <c r="S71" s="522"/>
      <c r="T71" s="319"/>
    </row>
    <row r="72" spans="2:20" s="12" customFormat="1" ht="36" customHeight="1" x14ac:dyDescent="0.25">
      <c r="B72" s="206"/>
      <c r="C72" s="202"/>
      <c r="D72" s="202"/>
      <c r="E72" s="239"/>
      <c r="F72" s="65" t="s">
        <v>619</v>
      </c>
      <c r="G72" s="338"/>
      <c r="H72" s="338"/>
      <c r="I72" s="338"/>
      <c r="J72" s="189"/>
      <c r="K72" s="36" t="s">
        <v>369</v>
      </c>
      <c r="L72" s="202"/>
      <c r="M72" s="235"/>
      <c r="N72" s="235"/>
      <c r="O72" s="202"/>
      <c r="P72" s="343"/>
      <c r="Q72" s="522"/>
      <c r="R72" s="522"/>
      <c r="S72" s="522"/>
      <c r="T72" s="319"/>
    </row>
    <row r="73" spans="2:20" s="12" customFormat="1" ht="36.75" customHeight="1" x14ac:dyDescent="0.25">
      <c r="B73" s="206"/>
      <c r="C73" s="202"/>
      <c r="D73" s="202"/>
      <c r="E73" s="239"/>
      <c r="F73" s="65" t="s">
        <v>620</v>
      </c>
      <c r="G73" s="338"/>
      <c r="H73" s="338"/>
      <c r="I73" s="338"/>
      <c r="J73" s="189"/>
      <c r="K73" s="188" t="s">
        <v>608</v>
      </c>
      <c r="L73" s="202"/>
      <c r="M73" s="235"/>
      <c r="N73" s="235"/>
      <c r="O73" s="202"/>
      <c r="P73" s="343"/>
      <c r="Q73" s="522"/>
      <c r="R73" s="522"/>
      <c r="S73" s="522"/>
      <c r="T73" s="319"/>
    </row>
    <row r="74" spans="2:20" s="12" customFormat="1" ht="18.75" customHeight="1" x14ac:dyDescent="0.25">
      <c r="B74" s="206"/>
      <c r="C74" s="202"/>
      <c r="D74" s="202"/>
      <c r="E74" s="239"/>
      <c r="F74" s="471" t="s">
        <v>621</v>
      </c>
      <c r="G74" s="338"/>
      <c r="H74" s="338"/>
      <c r="I74" s="338"/>
      <c r="J74" s="189"/>
      <c r="K74" s="190"/>
      <c r="L74" s="202"/>
      <c r="M74" s="235"/>
      <c r="N74" s="235"/>
      <c r="O74" s="202"/>
      <c r="P74" s="343"/>
      <c r="Q74" s="522"/>
      <c r="R74" s="522"/>
      <c r="S74" s="522"/>
      <c r="T74" s="319"/>
    </row>
    <row r="75" spans="2:20" s="12" customFormat="1" ht="15.75" customHeight="1" x14ac:dyDescent="0.25">
      <c r="B75" s="206"/>
      <c r="C75" s="202"/>
      <c r="D75" s="202"/>
      <c r="E75" s="239"/>
      <c r="F75" s="472"/>
      <c r="G75" s="338"/>
      <c r="H75" s="338"/>
      <c r="I75" s="338"/>
      <c r="J75" s="189"/>
      <c r="K75" s="188" t="s">
        <v>608</v>
      </c>
      <c r="L75" s="202"/>
      <c r="M75" s="235"/>
      <c r="N75" s="235"/>
      <c r="O75" s="202"/>
      <c r="P75" s="343"/>
      <c r="Q75" s="522"/>
      <c r="R75" s="522"/>
      <c r="S75" s="522"/>
      <c r="T75" s="319"/>
    </row>
    <row r="76" spans="2:20" s="12" customFormat="1" ht="50.25" customHeight="1" x14ac:dyDescent="0.25">
      <c r="B76" s="206"/>
      <c r="C76" s="202"/>
      <c r="D76" s="202"/>
      <c r="E76" s="239"/>
      <c r="F76" s="65" t="s">
        <v>623</v>
      </c>
      <c r="G76" s="338"/>
      <c r="H76" s="338"/>
      <c r="I76" s="338"/>
      <c r="J76" s="189"/>
      <c r="K76" s="190"/>
      <c r="L76" s="202"/>
      <c r="M76" s="235"/>
      <c r="N76" s="235"/>
      <c r="O76" s="202"/>
      <c r="P76" s="343"/>
      <c r="Q76" s="522"/>
      <c r="R76" s="522"/>
      <c r="S76" s="522"/>
      <c r="T76" s="319"/>
    </row>
    <row r="77" spans="2:20" s="12" customFormat="1" ht="37.5" customHeight="1" x14ac:dyDescent="0.25">
      <c r="B77" s="206"/>
      <c r="C77" s="202"/>
      <c r="D77" s="202"/>
      <c r="E77" s="239"/>
      <c r="F77" s="328" t="s">
        <v>624</v>
      </c>
      <c r="G77" s="338"/>
      <c r="H77" s="338"/>
      <c r="I77" s="338"/>
      <c r="J77" s="189"/>
      <c r="K77" s="36" t="s">
        <v>369</v>
      </c>
      <c r="L77" s="202"/>
      <c r="M77" s="235"/>
      <c r="N77" s="235"/>
      <c r="O77" s="202"/>
      <c r="P77" s="343"/>
      <c r="Q77" s="522"/>
      <c r="R77" s="522"/>
      <c r="S77" s="522"/>
      <c r="T77" s="319"/>
    </row>
    <row r="78" spans="2:20" s="12" customFormat="1" ht="15.6" customHeight="1" x14ac:dyDescent="0.25">
      <c r="B78" s="206"/>
      <c r="C78" s="202"/>
      <c r="D78" s="202"/>
      <c r="E78" s="239"/>
      <c r="F78" s="294"/>
      <c r="G78" s="338"/>
      <c r="H78" s="338"/>
      <c r="I78" s="338"/>
      <c r="J78" s="189"/>
      <c r="K78" s="188" t="s">
        <v>626</v>
      </c>
      <c r="L78" s="202"/>
      <c r="M78" s="235"/>
      <c r="N78" s="235"/>
      <c r="O78" s="202"/>
      <c r="P78" s="343"/>
      <c r="Q78" s="522"/>
      <c r="R78" s="522"/>
      <c r="S78" s="522"/>
      <c r="T78" s="319"/>
    </row>
    <row r="79" spans="2:20" s="12" customFormat="1" ht="31.5" customHeight="1" x14ac:dyDescent="0.25">
      <c r="B79" s="206"/>
      <c r="C79" s="202"/>
      <c r="D79" s="202"/>
      <c r="E79" s="239"/>
      <c r="F79" s="65" t="s">
        <v>627</v>
      </c>
      <c r="G79" s="338"/>
      <c r="H79" s="338"/>
      <c r="I79" s="338"/>
      <c r="J79" s="189"/>
      <c r="K79" s="189"/>
      <c r="L79" s="202"/>
      <c r="M79" s="235"/>
      <c r="N79" s="235"/>
      <c r="O79" s="202"/>
      <c r="P79" s="343"/>
      <c r="Q79" s="522"/>
      <c r="R79" s="522"/>
      <c r="S79" s="522"/>
      <c r="T79" s="319"/>
    </row>
    <row r="80" spans="2:20" s="12" customFormat="1" ht="31.5" customHeight="1" x14ac:dyDescent="0.25">
      <c r="B80" s="206"/>
      <c r="C80" s="202"/>
      <c r="D80" s="202"/>
      <c r="E80" s="239"/>
      <c r="F80" s="471" t="s">
        <v>628</v>
      </c>
      <c r="G80" s="338"/>
      <c r="H80" s="338"/>
      <c r="I80" s="338"/>
      <c r="J80" s="189"/>
      <c r="K80" s="189"/>
      <c r="L80" s="202"/>
      <c r="M80" s="235"/>
      <c r="N80" s="235"/>
      <c r="O80" s="202"/>
      <c r="P80" s="343"/>
      <c r="Q80" s="522"/>
      <c r="R80" s="522"/>
      <c r="S80" s="522"/>
      <c r="T80" s="319"/>
    </row>
    <row r="81" spans="2:20" s="12" customFormat="1" ht="15.75" customHeight="1" x14ac:dyDescent="0.25">
      <c r="B81" s="206"/>
      <c r="C81" s="202"/>
      <c r="D81" s="202"/>
      <c r="E81" s="239"/>
      <c r="F81" s="472"/>
      <c r="G81" s="338"/>
      <c r="H81" s="338"/>
      <c r="I81" s="338"/>
      <c r="J81" s="189"/>
      <c r="K81" s="189"/>
      <c r="L81" s="202"/>
      <c r="M81" s="235"/>
      <c r="N81" s="235"/>
      <c r="O81" s="202"/>
      <c r="P81" s="343"/>
      <c r="Q81" s="522"/>
      <c r="R81" s="522"/>
      <c r="S81" s="522"/>
      <c r="T81" s="319"/>
    </row>
    <row r="82" spans="2:20" s="12" customFormat="1" ht="24.75" customHeight="1" x14ac:dyDescent="0.25">
      <c r="B82" s="206"/>
      <c r="C82" s="202"/>
      <c r="D82" s="202"/>
      <c r="E82" s="239"/>
      <c r="F82" s="59" t="s">
        <v>43</v>
      </c>
      <c r="G82" s="338"/>
      <c r="H82" s="338"/>
      <c r="I82" s="338"/>
      <c r="J82" s="189"/>
      <c r="K82" s="189"/>
      <c r="L82" s="202"/>
      <c r="M82" s="235"/>
      <c r="N82" s="235"/>
      <c r="O82" s="202"/>
      <c r="P82" s="343"/>
      <c r="Q82" s="522"/>
      <c r="R82" s="522"/>
      <c r="S82" s="522"/>
      <c r="T82" s="319"/>
    </row>
    <row r="83" spans="2:20" s="12" customFormat="1" ht="21" customHeight="1" x14ac:dyDescent="0.25">
      <c r="B83" s="206"/>
      <c r="C83" s="202"/>
      <c r="D83" s="202"/>
      <c r="E83" s="239"/>
      <c r="F83" s="328" t="s">
        <v>556</v>
      </c>
      <c r="G83" s="338"/>
      <c r="H83" s="338"/>
      <c r="I83" s="338"/>
      <c r="J83" s="189"/>
      <c r="K83" s="189"/>
      <c r="L83" s="202"/>
      <c r="M83" s="235"/>
      <c r="N83" s="235"/>
      <c r="O83" s="202"/>
      <c r="P83" s="343"/>
      <c r="Q83" s="522"/>
      <c r="R83" s="522"/>
      <c r="S83" s="522"/>
      <c r="T83" s="319"/>
    </row>
    <row r="84" spans="2:20" s="12" customFormat="1" ht="7.5" customHeight="1" x14ac:dyDescent="0.25">
      <c r="B84" s="206"/>
      <c r="C84" s="202"/>
      <c r="D84" s="202"/>
      <c r="E84" s="239"/>
      <c r="F84" s="294"/>
      <c r="G84" s="338"/>
      <c r="H84" s="338"/>
      <c r="I84" s="338"/>
      <c r="J84" s="189"/>
      <c r="K84" s="189"/>
      <c r="L84" s="202"/>
      <c r="M84" s="235"/>
      <c r="N84" s="235"/>
      <c r="O84" s="202"/>
      <c r="P84" s="343"/>
      <c r="Q84" s="522"/>
      <c r="R84" s="522"/>
      <c r="S84" s="522"/>
      <c r="T84" s="319"/>
    </row>
    <row r="85" spans="2:20" s="12" customFormat="1" ht="38.25" customHeight="1" x14ac:dyDescent="0.25">
      <c r="B85" s="206"/>
      <c r="C85" s="202"/>
      <c r="D85" s="202"/>
      <c r="E85" s="239"/>
      <c r="F85" s="65" t="s">
        <v>629</v>
      </c>
      <c r="G85" s="338"/>
      <c r="H85" s="338"/>
      <c r="I85" s="338"/>
      <c r="J85" s="189"/>
      <c r="K85" s="189"/>
      <c r="L85" s="202"/>
      <c r="M85" s="235"/>
      <c r="N85" s="235"/>
      <c r="O85" s="202"/>
      <c r="P85" s="343"/>
      <c r="Q85" s="522"/>
      <c r="R85" s="522"/>
      <c r="S85" s="522"/>
      <c r="T85" s="319"/>
    </row>
    <row r="86" spans="2:20" s="12" customFormat="1" ht="26.25" customHeight="1" x14ac:dyDescent="0.25">
      <c r="B86" s="206"/>
      <c r="C86" s="202"/>
      <c r="D86" s="202"/>
      <c r="E86" s="239"/>
      <c r="F86" s="65" t="s">
        <v>1863</v>
      </c>
      <c r="G86" s="338"/>
      <c r="H86" s="338"/>
      <c r="I86" s="338"/>
      <c r="J86" s="189"/>
      <c r="K86" s="189"/>
      <c r="L86" s="202"/>
      <c r="M86" s="235"/>
      <c r="N86" s="235"/>
      <c r="O86" s="202"/>
      <c r="P86" s="343"/>
      <c r="Q86" s="522"/>
      <c r="R86" s="522"/>
      <c r="S86" s="522"/>
      <c r="T86" s="319"/>
    </row>
    <row r="87" spans="2:20" s="12" customFormat="1" ht="15" customHeight="1" x14ac:dyDescent="0.25">
      <c r="B87" s="206"/>
      <c r="C87" s="202"/>
      <c r="D87" s="202"/>
      <c r="E87" s="239"/>
      <c r="F87" s="471" t="s">
        <v>630</v>
      </c>
      <c r="G87" s="338"/>
      <c r="H87" s="338"/>
      <c r="I87" s="338"/>
      <c r="J87" s="189"/>
      <c r="K87" s="189"/>
      <c r="L87" s="202"/>
      <c r="M87" s="235"/>
      <c r="N87" s="235"/>
      <c r="O87" s="202"/>
      <c r="P87" s="343"/>
      <c r="Q87" s="522"/>
      <c r="R87" s="522"/>
      <c r="S87" s="522"/>
      <c r="T87" s="319"/>
    </row>
    <row r="88" spans="2:20" s="12" customFormat="1" ht="17.25" customHeight="1" x14ac:dyDescent="0.25">
      <c r="B88" s="206"/>
      <c r="C88" s="202"/>
      <c r="D88" s="202"/>
      <c r="E88" s="239"/>
      <c r="F88" s="472"/>
      <c r="G88" s="338"/>
      <c r="H88" s="338"/>
      <c r="I88" s="338"/>
      <c r="J88" s="189"/>
      <c r="K88" s="189"/>
      <c r="L88" s="202"/>
      <c r="M88" s="235"/>
      <c r="N88" s="235"/>
      <c r="O88" s="202"/>
      <c r="P88" s="343"/>
      <c r="Q88" s="522"/>
      <c r="R88" s="522"/>
      <c r="S88" s="522"/>
      <c r="T88" s="319"/>
    </row>
    <row r="89" spans="2:20" s="12" customFormat="1" ht="34.5" customHeight="1" x14ac:dyDescent="0.25">
      <c r="B89" s="206"/>
      <c r="C89" s="202"/>
      <c r="D89" s="202"/>
      <c r="E89" s="239"/>
      <c r="F89" s="65" t="s">
        <v>631</v>
      </c>
      <c r="G89" s="338"/>
      <c r="H89" s="338"/>
      <c r="I89" s="338"/>
      <c r="J89" s="189"/>
      <c r="K89" s="189"/>
      <c r="L89" s="202"/>
      <c r="M89" s="235"/>
      <c r="N89" s="235"/>
      <c r="O89" s="202"/>
      <c r="P89" s="343"/>
      <c r="Q89" s="522"/>
      <c r="R89" s="522"/>
      <c r="S89" s="522"/>
      <c r="T89" s="319"/>
    </row>
    <row r="90" spans="2:20" s="12" customFormat="1" ht="30" customHeight="1" x14ac:dyDescent="0.25">
      <c r="B90" s="206"/>
      <c r="C90" s="202"/>
      <c r="D90" s="202"/>
      <c r="E90" s="239"/>
      <c r="F90" s="65" t="s">
        <v>632</v>
      </c>
      <c r="G90" s="338"/>
      <c r="H90" s="338"/>
      <c r="I90" s="338"/>
      <c r="J90" s="189"/>
      <c r="K90" s="189"/>
      <c r="L90" s="202"/>
      <c r="M90" s="235"/>
      <c r="N90" s="235"/>
      <c r="O90" s="202"/>
      <c r="P90" s="343"/>
      <c r="Q90" s="522"/>
      <c r="R90" s="522"/>
      <c r="S90" s="522"/>
      <c r="T90" s="319"/>
    </row>
    <row r="91" spans="2:20" s="12" customFormat="1" ht="28.5" customHeight="1" x14ac:dyDescent="0.25">
      <c r="B91" s="206"/>
      <c r="C91" s="202"/>
      <c r="D91" s="202"/>
      <c r="E91" s="239"/>
      <c r="F91" s="65" t="s">
        <v>633</v>
      </c>
      <c r="G91" s="338"/>
      <c r="H91" s="338"/>
      <c r="I91" s="338"/>
      <c r="J91" s="190"/>
      <c r="K91" s="190"/>
      <c r="L91" s="202"/>
      <c r="M91" s="235"/>
      <c r="N91" s="235"/>
      <c r="O91" s="202"/>
      <c r="P91" s="343"/>
      <c r="Q91" s="522"/>
      <c r="R91" s="522"/>
      <c r="S91" s="522"/>
      <c r="T91" s="319"/>
    </row>
    <row r="92" spans="2:20" s="12" customFormat="1" ht="23.25" customHeight="1" x14ac:dyDescent="0.25">
      <c r="B92" s="206" t="s">
        <v>2094</v>
      </c>
      <c r="C92" s="202" t="s">
        <v>634</v>
      </c>
      <c r="D92" s="202" t="s">
        <v>635</v>
      </c>
      <c r="E92" s="239" t="s">
        <v>46</v>
      </c>
      <c r="F92" s="339" t="s">
        <v>642</v>
      </c>
      <c r="G92" s="338" t="s">
        <v>373</v>
      </c>
      <c r="H92" s="338" t="s">
        <v>63</v>
      </c>
      <c r="I92" s="338" t="s">
        <v>636</v>
      </c>
      <c r="J92" s="188" t="s">
        <v>1983</v>
      </c>
      <c r="K92" s="202" t="s">
        <v>637</v>
      </c>
      <c r="L92" s="202" t="s">
        <v>638</v>
      </c>
      <c r="M92" s="235" t="s">
        <v>49</v>
      </c>
      <c r="N92" s="235" t="s">
        <v>66</v>
      </c>
      <c r="O92" s="202" t="s">
        <v>32</v>
      </c>
      <c r="P92" s="343">
        <v>0</v>
      </c>
      <c r="Q92" s="522" t="s">
        <v>639</v>
      </c>
      <c r="R92" s="522" t="s">
        <v>640</v>
      </c>
      <c r="S92" s="522" t="s">
        <v>641</v>
      </c>
      <c r="T92" s="319"/>
    </row>
    <row r="93" spans="2:20" s="12" customFormat="1" ht="9" customHeight="1" x14ac:dyDescent="0.25">
      <c r="B93" s="206"/>
      <c r="C93" s="202"/>
      <c r="D93" s="202"/>
      <c r="E93" s="239"/>
      <c r="F93" s="339"/>
      <c r="G93" s="338"/>
      <c r="H93" s="338"/>
      <c r="I93" s="338"/>
      <c r="J93" s="189"/>
      <c r="K93" s="202"/>
      <c r="L93" s="202"/>
      <c r="M93" s="235"/>
      <c r="N93" s="235"/>
      <c r="O93" s="202"/>
      <c r="P93" s="343"/>
      <c r="Q93" s="522"/>
      <c r="R93" s="522"/>
      <c r="S93" s="522"/>
      <c r="T93" s="319"/>
    </row>
    <row r="94" spans="2:20" s="12" customFormat="1" ht="21.75" customHeight="1" x14ac:dyDescent="0.25">
      <c r="B94" s="206"/>
      <c r="C94" s="202"/>
      <c r="D94" s="202"/>
      <c r="E94" s="239"/>
      <c r="F94" s="65" t="s">
        <v>643</v>
      </c>
      <c r="G94" s="338"/>
      <c r="H94" s="338"/>
      <c r="I94" s="338"/>
      <c r="J94" s="189"/>
      <c r="K94" s="202"/>
      <c r="L94" s="202"/>
      <c r="M94" s="235"/>
      <c r="N94" s="235"/>
      <c r="O94" s="202"/>
      <c r="P94" s="343"/>
      <c r="Q94" s="522"/>
      <c r="R94" s="522"/>
      <c r="S94" s="522"/>
      <c r="T94" s="319"/>
    </row>
    <row r="95" spans="2:20" s="12" customFormat="1" ht="15.6" hidden="1" customHeight="1" x14ac:dyDescent="0.25">
      <c r="B95" s="206"/>
      <c r="C95" s="202"/>
      <c r="D95" s="202"/>
      <c r="E95" s="239"/>
      <c r="F95" s="73" t="s">
        <v>644</v>
      </c>
      <c r="G95" s="338"/>
      <c r="H95" s="338"/>
      <c r="I95" s="338"/>
      <c r="J95" s="189"/>
      <c r="K95" s="202"/>
      <c r="L95" s="202"/>
      <c r="M95" s="235"/>
      <c r="N95" s="235"/>
      <c r="O95" s="202"/>
      <c r="P95" s="343"/>
      <c r="Q95" s="522"/>
      <c r="R95" s="522"/>
      <c r="S95" s="522"/>
      <c r="T95" s="319"/>
    </row>
    <row r="96" spans="2:20" s="12" customFormat="1" ht="47.25" x14ac:dyDescent="0.25">
      <c r="B96" s="206"/>
      <c r="C96" s="202"/>
      <c r="D96" s="202"/>
      <c r="E96" s="239"/>
      <c r="F96" s="65" t="s">
        <v>645</v>
      </c>
      <c r="G96" s="338"/>
      <c r="H96" s="338"/>
      <c r="I96" s="338"/>
      <c r="J96" s="189"/>
      <c r="K96" s="202"/>
      <c r="L96" s="202"/>
      <c r="M96" s="235"/>
      <c r="N96" s="235"/>
      <c r="O96" s="202"/>
      <c r="P96" s="343"/>
      <c r="Q96" s="522"/>
      <c r="R96" s="522"/>
      <c r="S96" s="522"/>
      <c r="T96" s="319"/>
    </row>
    <row r="97" spans="2:20" s="12" customFormat="1" ht="15.75" hidden="1" customHeight="1" x14ac:dyDescent="0.25">
      <c r="B97" s="206"/>
      <c r="C97" s="202"/>
      <c r="D97" s="202"/>
      <c r="E97" s="239"/>
      <c r="F97" s="73" t="s">
        <v>625</v>
      </c>
      <c r="G97" s="338"/>
      <c r="H97" s="338"/>
      <c r="I97" s="338"/>
      <c r="J97" s="189"/>
      <c r="K97" s="202"/>
      <c r="L97" s="202"/>
      <c r="M97" s="235"/>
      <c r="N97" s="235"/>
      <c r="O97" s="202"/>
      <c r="P97" s="343"/>
      <c r="Q97" s="522"/>
      <c r="R97" s="522"/>
      <c r="S97" s="522"/>
      <c r="T97" s="319"/>
    </row>
    <row r="98" spans="2:20" s="12" customFormat="1" ht="36.75" customHeight="1" x14ac:dyDescent="0.25">
      <c r="B98" s="206"/>
      <c r="C98" s="202"/>
      <c r="D98" s="202"/>
      <c r="E98" s="239"/>
      <c r="F98" s="495" t="s">
        <v>646</v>
      </c>
      <c r="G98" s="338"/>
      <c r="H98" s="338"/>
      <c r="I98" s="338"/>
      <c r="J98" s="189"/>
      <c r="K98" s="202"/>
      <c r="L98" s="202"/>
      <c r="M98" s="235"/>
      <c r="N98" s="235"/>
      <c r="O98" s="202"/>
      <c r="P98" s="343"/>
      <c r="Q98" s="522"/>
      <c r="R98" s="522"/>
      <c r="S98" s="522"/>
      <c r="T98" s="319"/>
    </row>
    <row r="99" spans="2:20" s="12" customFormat="1" ht="32.25" customHeight="1" x14ac:dyDescent="0.25">
      <c r="B99" s="206"/>
      <c r="C99" s="202"/>
      <c r="D99" s="202"/>
      <c r="E99" s="239"/>
      <c r="F99" s="495" t="s">
        <v>628</v>
      </c>
      <c r="G99" s="338"/>
      <c r="H99" s="338"/>
      <c r="I99" s="338"/>
      <c r="J99" s="189"/>
      <c r="K99" s="202"/>
      <c r="L99" s="202"/>
      <c r="M99" s="235"/>
      <c r="N99" s="235"/>
      <c r="O99" s="202"/>
      <c r="P99" s="343"/>
      <c r="Q99" s="522"/>
      <c r="R99" s="522"/>
      <c r="S99" s="522"/>
      <c r="T99" s="319"/>
    </row>
    <row r="100" spans="2:20" s="12" customFormat="1" ht="15.75" hidden="1" customHeight="1" x14ac:dyDescent="0.25">
      <c r="B100" s="206"/>
      <c r="C100" s="202"/>
      <c r="D100" s="202"/>
      <c r="E100" s="239"/>
      <c r="F100" s="496" t="s">
        <v>555</v>
      </c>
      <c r="G100" s="338"/>
      <c r="H100" s="338"/>
      <c r="I100" s="338"/>
      <c r="J100" s="189"/>
      <c r="K100" s="202"/>
      <c r="L100" s="202"/>
      <c r="M100" s="235"/>
      <c r="N100" s="235"/>
      <c r="O100" s="202"/>
      <c r="P100" s="343"/>
      <c r="Q100" s="522"/>
      <c r="R100" s="522"/>
      <c r="S100" s="522"/>
      <c r="T100" s="319"/>
    </row>
    <row r="101" spans="2:20" s="12" customFormat="1" ht="30.75" customHeight="1" x14ac:dyDescent="0.25">
      <c r="B101" s="206"/>
      <c r="C101" s="202"/>
      <c r="D101" s="202"/>
      <c r="E101" s="239"/>
      <c r="F101" s="154" t="s">
        <v>43</v>
      </c>
      <c r="G101" s="338"/>
      <c r="H101" s="338"/>
      <c r="I101" s="338"/>
      <c r="J101" s="189"/>
      <c r="K101" s="202"/>
      <c r="L101" s="202"/>
      <c r="M101" s="235"/>
      <c r="N101" s="235"/>
      <c r="O101" s="202"/>
      <c r="P101" s="343"/>
      <c r="Q101" s="522"/>
      <c r="R101" s="522"/>
      <c r="S101" s="522"/>
      <c r="T101" s="319"/>
    </row>
    <row r="102" spans="2:20" s="12" customFormat="1" ht="27.75" customHeight="1" x14ac:dyDescent="0.25">
      <c r="B102" s="206"/>
      <c r="C102" s="202"/>
      <c r="D102" s="202"/>
      <c r="E102" s="239"/>
      <c r="F102" s="154" t="s">
        <v>556</v>
      </c>
      <c r="G102" s="338"/>
      <c r="H102" s="338"/>
      <c r="I102" s="338"/>
      <c r="J102" s="189"/>
      <c r="K102" s="202"/>
      <c r="L102" s="202"/>
      <c r="M102" s="235"/>
      <c r="N102" s="235"/>
      <c r="O102" s="202"/>
      <c r="P102" s="343"/>
      <c r="Q102" s="522"/>
      <c r="R102" s="522"/>
      <c r="S102" s="522"/>
      <c r="T102" s="319"/>
    </row>
    <row r="103" spans="2:20" s="12" customFormat="1" ht="15.75" hidden="1" customHeight="1" x14ac:dyDescent="0.25">
      <c r="B103" s="206"/>
      <c r="C103" s="202"/>
      <c r="D103" s="202"/>
      <c r="E103" s="239"/>
      <c r="F103" s="497" t="s">
        <v>647</v>
      </c>
      <c r="G103" s="338"/>
      <c r="H103" s="338"/>
      <c r="I103" s="338"/>
      <c r="J103" s="189"/>
      <c r="K103" s="202"/>
      <c r="L103" s="202"/>
      <c r="M103" s="235"/>
      <c r="N103" s="235"/>
      <c r="O103" s="202"/>
      <c r="P103" s="343"/>
      <c r="Q103" s="522"/>
      <c r="R103" s="522"/>
      <c r="S103" s="522"/>
      <c r="T103" s="319"/>
    </row>
    <row r="104" spans="2:20" s="12" customFormat="1" ht="32.25" customHeight="1" x14ac:dyDescent="0.25">
      <c r="B104" s="206"/>
      <c r="C104" s="202"/>
      <c r="D104" s="202"/>
      <c r="E104" s="239"/>
      <c r="F104" s="495" t="s">
        <v>648</v>
      </c>
      <c r="G104" s="338"/>
      <c r="H104" s="338"/>
      <c r="I104" s="338"/>
      <c r="J104" s="189"/>
      <c r="K104" s="202"/>
      <c r="L104" s="202"/>
      <c r="M104" s="235"/>
      <c r="N104" s="235"/>
      <c r="O104" s="202"/>
      <c r="P104" s="343"/>
      <c r="Q104" s="522"/>
      <c r="R104" s="522"/>
      <c r="S104" s="522"/>
      <c r="T104" s="319"/>
    </row>
    <row r="105" spans="2:20" s="12" customFormat="1" ht="31.5" x14ac:dyDescent="0.25">
      <c r="B105" s="206"/>
      <c r="C105" s="202"/>
      <c r="D105" s="202"/>
      <c r="E105" s="239"/>
      <c r="F105" s="495" t="s">
        <v>649</v>
      </c>
      <c r="G105" s="338"/>
      <c r="H105" s="338"/>
      <c r="I105" s="338"/>
      <c r="J105" s="189"/>
      <c r="K105" s="202"/>
      <c r="L105" s="202"/>
      <c r="M105" s="235"/>
      <c r="N105" s="235"/>
      <c r="O105" s="202"/>
      <c r="P105" s="343"/>
      <c r="Q105" s="522"/>
      <c r="R105" s="522"/>
      <c r="S105" s="522"/>
      <c r="T105" s="319"/>
    </row>
    <row r="106" spans="2:20" s="12" customFormat="1" ht="15.75" hidden="1" customHeight="1" x14ac:dyDescent="0.25">
      <c r="B106" s="206"/>
      <c r="C106" s="202"/>
      <c r="D106" s="202"/>
      <c r="E106" s="239"/>
      <c r="F106" s="497" t="s">
        <v>650</v>
      </c>
      <c r="G106" s="338"/>
      <c r="H106" s="338"/>
      <c r="I106" s="338"/>
      <c r="J106" s="189"/>
      <c r="K106" s="202"/>
      <c r="L106" s="202"/>
      <c r="M106" s="235"/>
      <c r="N106" s="235"/>
      <c r="O106" s="202"/>
      <c r="P106" s="343"/>
      <c r="Q106" s="522"/>
      <c r="R106" s="522"/>
      <c r="S106" s="522"/>
      <c r="T106" s="319"/>
    </row>
    <row r="107" spans="2:20" s="12" customFormat="1" ht="32.25" customHeight="1" x14ac:dyDescent="0.25">
      <c r="B107" s="206"/>
      <c r="C107" s="202"/>
      <c r="D107" s="202"/>
      <c r="E107" s="239"/>
      <c r="F107" s="495" t="s">
        <v>651</v>
      </c>
      <c r="G107" s="338"/>
      <c r="H107" s="338"/>
      <c r="I107" s="338"/>
      <c r="J107" s="189"/>
      <c r="K107" s="202"/>
      <c r="L107" s="202"/>
      <c r="M107" s="235"/>
      <c r="N107" s="235"/>
      <c r="O107" s="202"/>
      <c r="P107" s="343"/>
      <c r="Q107" s="522"/>
      <c r="R107" s="522"/>
      <c r="S107" s="522"/>
      <c r="T107" s="319"/>
    </row>
    <row r="108" spans="2:20" s="12" customFormat="1" ht="15.75" hidden="1" customHeight="1" x14ac:dyDescent="0.25">
      <c r="B108" s="206"/>
      <c r="C108" s="202"/>
      <c r="D108" s="202"/>
      <c r="E108" s="239"/>
      <c r="F108" s="497" t="s">
        <v>652</v>
      </c>
      <c r="G108" s="338"/>
      <c r="H108" s="338"/>
      <c r="I108" s="338"/>
      <c r="J108" s="189"/>
      <c r="K108" s="202"/>
      <c r="L108" s="202"/>
      <c r="M108" s="235"/>
      <c r="N108" s="235"/>
      <c r="O108" s="202"/>
      <c r="P108" s="343"/>
      <c r="Q108" s="522"/>
      <c r="R108" s="522"/>
      <c r="S108" s="522"/>
      <c r="T108" s="319"/>
    </row>
    <row r="109" spans="2:20" s="12" customFormat="1" ht="31.5" x14ac:dyDescent="0.25">
      <c r="B109" s="206"/>
      <c r="C109" s="202"/>
      <c r="D109" s="202"/>
      <c r="E109" s="239"/>
      <c r="F109" s="495" t="s">
        <v>653</v>
      </c>
      <c r="G109" s="338"/>
      <c r="H109" s="338"/>
      <c r="I109" s="338"/>
      <c r="J109" s="189"/>
      <c r="K109" s="202"/>
      <c r="L109" s="202"/>
      <c r="M109" s="235"/>
      <c r="N109" s="235"/>
      <c r="O109" s="202"/>
      <c r="P109" s="343"/>
      <c r="Q109" s="522"/>
      <c r="R109" s="522"/>
      <c r="S109" s="522"/>
      <c r="T109" s="319"/>
    </row>
    <row r="110" spans="2:20" s="12" customFormat="1" ht="19.5" customHeight="1" x14ac:dyDescent="0.25">
      <c r="B110" s="206"/>
      <c r="C110" s="202"/>
      <c r="D110" s="202"/>
      <c r="E110" s="239"/>
      <c r="F110" s="495" t="s">
        <v>654</v>
      </c>
      <c r="G110" s="338"/>
      <c r="H110" s="338"/>
      <c r="I110" s="338"/>
      <c r="J110" s="189"/>
      <c r="K110" s="202"/>
      <c r="L110" s="202"/>
      <c r="M110" s="235"/>
      <c r="N110" s="235"/>
      <c r="O110" s="202"/>
      <c r="P110" s="343"/>
      <c r="Q110" s="522"/>
      <c r="R110" s="522"/>
      <c r="S110" s="522"/>
      <c r="T110" s="319"/>
    </row>
    <row r="111" spans="2:20" s="12" customFormat="1" ht="31.5" x14ac:dyDescent="0.25">
      <c r="B111" s="206"/>
      <c r="C111" s="202"/>
      <c r="D111" s="202"/>
      <c r="E111" s="239"/>
      <c r="F111" s="495" t="s">
        <v>655</v>
      </c>
      <c r="G111" s="338"/>
      <c r="H111" s="338"/>
      <c r="I111" s="338"/>
      <c r="J111" s="189"/>
      <c r="K111" s="202"/>
      <c r="L111" s="202"/>
      <c r="M111" s="235"/>
      <c r="N111" s="235"/>
      <c r="O111" s="202"/>
      <c r="P111" s="343"/>
      <c r="Q111" s="522"/>
      <c r="R111" s="522"/>
      <c r="S111" s="522"/>
      <c r="T111" s="319"/>
    </row>
    <row r="112" spans="2:20" s="12" customFormat="1" ht="31.5" hidden="1" customHeight="1" x14ac:dyDescent="0.25">
      <c r="B112" s="206"/>
      <c r="C112" s="202"/>
      <c r="D112" s="202"/>
      <c r="E112" s="239"/>
      <c r="F112" s="497" t="s">
        <v>656</v>
      </c>
      <c r="G112" s="338"/>
      <c r="H112" s="338"/>
      <c r="I112" s="338"/>
      <c r="J112" s="189"/>
      <c r="K112" s="202"/>
      <c r="L112" s="202"/>
      <c r="M112" s="235"/>
      <c r="N112" s="235"/>
      <c r="O112" s="202"/>
      <c r="P112" s="343"/>
      <c r="Q112" s="522"/>
      <c r="R112" s="522"/>
      <c r="S112" s="522"/>
      <c r="T112" s="319"/>
    </row>
    <row r="113" spans="2:20" s="12" customFormat="1" ht="15.75" hidden="1" customHeight="1" x14ac:dyDescent="0.25">
      <c r="B113" s="206"/>
      <c r="C113" s="202"/>
      <c r="D113" s="202"/>
      <c r="E113" s="239"/>
      <c r="F113" s="497" t="s">
        <v>657</v>
      </c>
      <c r="G113" s="338"/>
      <c r="H113" s="338"/>
      <c r="I113" s="338"/>
      <c r="J113" s="189"/>
      <c r="K113" s="202"/>
      <c r="L113" s="202"/>
      <c r="M113" s="235"/>
      <c r="N113" s="235"/>
      <c r="O113" s="202"/>
      <c r="P113" s="343"/>
      <c r="Q113" s="522"/>
      <c r="R113" s="522"/>
      <c r="S113" s="522"/>
      <c r="T113" s="319"/>
    </row>
    <row r="114" spans="2:20" s="12" customFormat="1" ht="33.75" customHeight="1" x14ac:dyDescent="0.25">
      <c r="B114" s="206"/>
      <c r="C114" s="202"/>
      <c r="D114" s="202"/>
      <c r="E114" s="239"/>
      <c r="F114" s="495" t="s">
        <v>658</v>
      </c>
      <c r="G114" s="338"/>
      <c r="H114" s="338"/>
      <c r="I114" s="338"/>
      <c r="J114" s="189"/>
      <c r="K114" s="202"/>
      <c r="L114" s="202"/>
      <c r="M114" s="235"/>
      <c r="N114" s="235"/>
      <c r="O114" s="202"/>
      <c r="P114" s="343"/>
      <c r="Q114" s="522"/>
      <c r="R114" s="522"/>
      <c r="S114" s="522"/>
      <c r="T114" s="319"/>
    </row>
    <row r="115" spans="2:20" s="12" customFormat="1" ht="40.5" customHeight="1" x14ac:dyDescent="0.25">
      <c r="B115" s="206"/>
      <c r="C115" s="202"/>
      <c r="D115" s="202"/>
      <c r="E115" s="239"/>
      <c r="F115" s="495" t="s">
        <v>659</v>
      </c>
      <c r="G115" s="338"/>
      <c r="H115" s="338"/>
      <c r="I115" s="338"/>
      <c r="J115" s="190"/>
      <c r="K115" s="202"/>
      <c r="L115" s="202"/>
      <c r="M115" s="235"/>
      <c r="N115" s="235"/>
      <c r="O115" s="202"/>
      <c r="P115" s="343"/>
      <c r="Q115" s="522"/>
      <c r="R115" s="522"/>
      <c r="S115" s="522"/>
      <c r="T115" s="319"/>
    </row>
    <row r="116" spans="2:20" s="12" customFormat="1" ht="21.75" customHeight="1" x14ac:dyDescent="0.25">
      <c r="B116" s="248" t="s">
        <v>660</v>
      </c>
      <c r="C116" s="202" t="s">
        <v>661</v>
      </c>
      <c r="D116" s="202" t="s">
        <v>662</v>
      </c>
      <c r="E116" s="239" t="s">
        <v>46</v>
      </c>
      <c r="F116" s="494" t="s">
        <v>1864</v>
      </c>
      <c r="G116" s="338" t="s">
        <v>26</v>
      </c>
      <c r="H116" s="338" t="s">
        <v>663</v>
      </c>
      <c r="I116" s="338" t="s">
        <v>664</v>
      </c>
      <c r="J116" s="188" t="s">
        <v>1984</v>
      </c>
      <c r="K116" s="202" t="s">
        <v>99</v>
      </c>
      <c r="L116" s="202" t="s">
        <v>665</v>
      </c>
      <c r="M116" s="235" t="s">
        <v>66</v>
      </c>
      <c r="N116" s="235" t="s">
        <v>44</v>
      </c>
      <c r="O116" s="202" t="s">
        <v>32</v>
      </c>
      <c r="P116" s="343">
        <v>0</v>
      </c>
      <c r="Q116" s="522" t="s">
        <v>666</v>
      </c>
      <c r="R116" s="522" t="s">
        <v>667</v>
      </c>
      <c r="S116" s="526" t="s">
        <v>668</v>
      </c>
      <c r="T116" s="319"/>
    </row>
    <row r="117" spans="2:20" s="12" customFormat="1" ht="19.5" customHeight="1" x14ac:dyDescent="0.25">
      <c r="B117" s="248"/>
      <c r="C117" s="202"/>
      <c r="D117" s="202"/>
      <c r="E117" s="239"/>
      <c r="F117" s="494"/>
      <c r="G117" s="338"/>
      <c r="H117" s="338"/>
      <c r="I117" s="338"/>
      <c r="J117" s="189"/>
      <c r="K117" s="202"/>
      <c r="L117" s="202"/>
      <c r="M117" s="235"/>
      <c r="N117" s="235"/>
      <c r="O117" s="202"/>
      <c r="P117" s="343"/>
      <c r="Q117" s="522"/>
      <c r="R117" s="522"/>
      <c r="S117" s="526"/>
      <c r="T117" s="319"/>
    </row>
    <row r="118" spans="2:20" s="12" customFormat="1" ht="42.75" customHeight="1" x14ac:dyDescent="0.25">
      <c r="B118" s="248"/>
      <c r="C118" s="202"/>
      <c r="D118" s="202"/>
      <c r="E118" s="239"/>
      <c r="F118" s="138" t="s">
        <v>669</v>
      </c>
      <c r="G118" s="338"/>
      <c r="H118" s="338"/>
      <c r="I118" s="338"/>
      <c r="J118" s="189"/>
      <c r="K118" s="202"/>
      <c r="L118" s="202"/>
      <c r="M118" s="235"/>
      <c r="N118" s="235"/>
      <c r="O118" s="202"/>
      <c r="P118" s="343"/>
      <c r="Q118" s="522"/>
      <c r="R118" s="522"/>
      <c r="S118" s="526"/>
      <c r="T118" s="319"/>
    </row>
    <row r="119" spans="2:20" s="12" customFormat="1" ht="34.5" hidden="1" customHeight="1" x14ac:dyDescent="0.25">
      <c r="B119" s="248"/>
      <c r="C119" s="202"/>
      <c r="D119" s="202"/>
      <c r="E119" s="239"/>
      <c r="F119" s="73" t="s">
        <v>670</v>
      </c>
      <c r="G119" s="338"/>
      <c r="H119" s="338"/>
      <c r="I119" s="338"/>
      <c r="J119" s="189"/>
      <c r="K119" s="202"/>
      <c r="L119" s="202"/>
      <c r="M119" s="235"/>
      <c r="N119" s="235"/>
      <c r="O119" s="202"/>
      <c r="P119" s="343"/>
      <c r="Q119" s="522"/>
      <c r="R119" s="522"/>
      <c r="S119" s="526"/>
      <c r="T119" s="319"/>
    </row>
    <row r="120" spans="2:20" s="12" customFormat="1" ht="24" customHeight="1" x14ac:dyDescent="0.25">
      <c r="B120" s="248"/>
      <c r="C120" s="202"/>
      <c r="D120" s="202"/>
      <c r="E120" s="239"/>
      <c r="F120" s="65" t="s">
        <v>671</v>
      </c>
      <c r="G120" s="338"/>
      <c r="H120" s="338"/>
      <c r="I120" s="338"/>
      <c r="J120" s="189"/>
      <c r="K120" s="202"/>
      <c r="L120" s="202"/>
      <c r="M120" s="235"/>
      <c r="N120" s="235"/>
      <c r="O120" s="202"/>
      <c r="P120" s="343"/>
      <c r="Q120" s="522"/>
      <c r="R120" s="522"/>
      <c r="S120" s="526"/>
      <c r="T120" s="319"/>
    </row>
    <row r="121" spans="2:20" s="12" customFormat="1" ht="34.5" customHeight="1" x14ac:dyDescent="0.25">
      <c r="B121" s="248"/>
      <c r="C121" s="202"/>
      <c r="D121" s="202"/>
      <c r="E121" s="239"/>
      <c r="F121" s="65" t="s">
        <v>672</v>
      </c>
      <c r="G121" s="338"/>
      <c r="H121" s="338"/>
      <c r="I121" s="338"/>
      <c r="J121" s="189"/>
      <c r="K121" s="202"/>
      <c r="L121" s="202"/>
      <c r="M121" s="235"/>
      <c r="N121" s="235"/>
      <c r="O121" s="202"/>
      <c r="P121" s="343"/>
      <c r="Q121" s="522"/>
      <c r="R121" s="522"/>
      <c r="S121" s="526"/>
      <c r="T121" s="319"/>
    </row>
    <row r="122" spans="2:20" s="12" customFormat="1" ht="34.5" hidden="1" customHeight="1" x14ac:dyDescent="0.25">
      <c r="B122" s="248"/>
      <c r="C122" s="202"/>
      <c r="D122" s="202"/>
      <c r="E122" s="239"/>
      <c r="F122" s="73" t="s">
        <v>625</v>
      </c>
      <c r="G122" s="338"/>
      <c r="H122" s="338"/>
      <c r="I122" s="338"/>
      <c r="J122" s="189"/>
      <c r="K122" s="202"/>
      <c r="L122" s="202"/>
      <c r="M122" s="235"/>
      <c r="N122" s="235"/>
      <c r="O122" s="202"/>
      <c r="P122" s="343"/>
      <c r="Q122" s="522"/>
      <c r="R122" s="522"/>
      <c r="S122" s="526"/>
      <c r="T122" s="319"/>
    </row>
    <row r="123" spans="2:20" s="12" customFormat="1" ht="34.5" customHeight="1" x14ac:dyDescent="0.25">
      <c r="B123" s="248"/>
      <c r="C123" s="202"/>
      <c r="D123" s="202"/>
      <c r="E123" s="239"/>
      <c r="F123" s="65" t="s">
        <v>673</v>
      </c>
      <c r="G123" s="338"/>
      <c r="H123" s="338"/>
      <c r="I123" s="338"/>
      <c r="J123" s="189"/>
      <c r="K123" s="202"/>
      <c r="L123" s="202"/>
      <c r="M123" s="235"/>
      <c r="N123" s="235"/>
      <c r="O123" s="202"/>
      <c r="P123" s="343"/>
      <c r="Q123" s="522"/>
      <c r="R123" s="522"/>
      <c r="S123" s="526"/>
      <c r="T123" s="319"/>
    </row>
    <row r="124" spans="2:20" s="12" customFormat="1" ht="34.5" customHeight="1" x14ac:dyDescent="0.25">
      <c r="B124" s="248"/>
      <c r="C124" s="202"/>
      <c r="D124" s="202"/>
      <c r="E124" s="239"/>
      <c r="F124" s="65" t="s">
        <v>674</v>
      </c>
      <c r="G124" s="338"/>
      <c r="H124" s="338"/>
      <c r="I124" s="338"/>
      <c r="J124" s="189"/>
      <c r="K124" s="202"/>
      <c r="L124" s="202"/>
      <c r="M124" s="235"/>
      <c r="N124" s="235"/>
      <c r="O124" s="202"/>
      <c r="P124" s="343"/>
      <c r="Q124" s="522"/>
      <c r="R124" s="522"/>
      <c r="S124" s="526"/>
      <c r="T124" s="319"/>
    </row>
    <row r="125" spans="2:20" s="12" customFormat="1" ht="34.5" hidden="1" customHeight="1" x14ac:dyDescent="0.25">
      <c r="B125" s="248"/>
      <c r="C125" s="202"/>
      <c r="D125" s="202"/>
      <c r="E125" s="239"/>
      <c r="F125" s="71" t="s">
        <v>555</v>
      </c>
      <c r="G125" s="338"/>
      <c r="H125" s="338"/>
      <c r="I125" s="338"/>
      <c r="J125" s="189"/>
      <c r="K125" s="202"/>
      <c r="L125" s="202"/>
      <c r="M125" s="235"/>
      <c r="N125" s="235"/>
      <c r="O125" s="202"/>
      <c r="P125" s="343"/>
      <c r="Q125" s="522"/>
      <c r="R125" s="522"/>
      <c r="S125" s="526"/>
      <c r="T125" s="319"/>
    </row>
    <row r="126" spans="2:20" s="12" customFormat="1" ht="34.5" hidden="1" customHeight="1" x14ac:dyDescent="0.25">
      <c r="B126" s="248"/>
      <c r="C126" s="202"/>
      <c r="D126" s="202"/>
      <c r="E126" s="239"/>
      <c r="F126" s="73" t="s">
        <v>675</v>
      </c>
      <c r="G126" s="338"/>
      <c r="H126" s="338"/>
      <c r="I126" s="338"/>
      <c r="J126" s="189"/>
      <c r="K126" s="202"/>
      <c r="L126" s="202"/>
      <c r="M126" s="235"/>
      <c r="N126" s="235"/>
      <c r="O126" s="202"/>
      <c r="P126" s="343"/>
      <c r="Q126" s="522"/>
      <c r="R126" s="522"/>
      <c r="S126" s="526"/>
      <c r="T126" s="319"/>
    </row>
    <row r="127" spans="2:20" s="12" customFormat="1" ht="44.25" customHeight="1" x14ac:dyDescent="0.25">
      <c r="B127" s="248"/>
      <c r="C127" s="202"/>
      <c r="D127" s="202"/>
      <c r="E127" s="239"/>
      <c r="F127" s="65" t="s">
        <v>676</v>
      </c>
      <c r="G127" s="338"/>
      <c r="H127" s="338"/>
      <c r="I127" s="338"/>
      <c r="J127" s="190"/>
      <c r="K127" s="202"/>
      <c r="L127" s="202"/>
      <c r="M127" s="235"/>
      <c r="N127" s="235"/>
      <c r="O127" s="202"/>
      <c r="P127" s="343"/>
      <c r="Q127" s="522"/>
      <c r="R127" s="522"/>
      <c r="S127" s="526"/>
      <c r="T127" s="319"/>
    </row>
    <row r="128" spans="2:20" s="12" customFormat="1" ht="60.75" customHeight="1" x14ac:dyDescent="0.25">
      <c r="B128" s="216" t="s">
        <v>677</v>
      </c>
      <c r="C128" s="215" t="s">
        <v>678</v>
      </c>
      <c r="D128" s="202" t="s">
        <v>679</v>
      </c>
      <c r="E128" s="202" t="s">
        <v>25</v>
      </c>
      <c r="F128" s="64" t="s">
        <v>680</v>
      </c>
      <c r="G128" s="203" t="s">
        <v>79</v>
      </c>
      <c r="H128" s="327" t="s">
        <v>1985</v>
      </c>
      <c r="I128" s="375" t="s">
        <v>1986</v>
      </c>
      <c r="J128" s="378" t="s">
        <v>1987</v>
      </c>
      <c r="K128" s="215" t="s">
        <v>681</v>
      </c>
      <c r="L128" s="42" t="s">
        <v>102</v>
      </c>
      <c r="M128" s="36" t="s">
        <v>123</v>
      </c>
      <c r="N128" s="36" t="s">
        <v>124</v>
      </c>
      <c r="O128" s="36" t="s">
        <v>32</v>
      </c>
      <c r="P128" s="45">
        <v>0</v>
      </c>
      <c r="Q128" s="303" t="s">
        <v>1523</v>
      </c>
      <c r="R128" s="303" t="s">
        <v>1524</v>
      </c>
      <c r="S128" s="227" t="s">
        <v>1527</v>
      </c>
      <c r="T128" s="329"/>
    </row>
    <row r="129" spans="1:20" s="12" customFormat="1" ht="46.5" customHeight="1" x14ac:dyDescent="0.25">
      <c r="B129" s="216"/>
      <c r="C129" s="215"/>
      <c r="D129" s="202"/>
      <c r="E129" s="202"/>
      <c r="F129" s="64" t="s">
        <v>682</v>
      </c>
      <c r="G129" s="203"/>
      <c r="H129" s="373"/>
      <c r="I129" s="376"/>
      <c r="J129" s="379"/>
      <c r="K129" s="215"/>
      <c r="L129" s="42" t="s">
        <v>683</v>
      </c>
      <c r="M129" s="36" t="s">
        <v>82</v>
      </c>
      <c r="N129" s="36" t="s">
        <v>118</v>
      </c>
      <c r="O129" s="42" t="s">
        <v>50</v>
      </c>
      <c r="P129" s="76">
        <v>1800</v>
      </c>
      <c r="Q129" s="303"/>
      <c r="R129" s="303"/>
      <c r="S129" s="227"/>
      <c r="T129" s="330"/>
    </row>
    <row r="130" spans="1:20" s="12" customFormat="1" ht="66" customHeight="1" x14ac:dyDescent="0.25">
      <c r="B130" s="216"/>
      <c r="C130" s="215"/>
      <c r="D130" s="202"/>
      <c r="E130" s="202"/>
      <c r="F130" s="64" t="s">
        <v>684</v>
      </c>
      <c r="G130" s="203"/>
      <c r="H130" s="374"/>
      <c r="I130" s="377"/>
      <c r="J130" s="317"/>
      <c r="K130" s="215"/>
      <c r="L130" s="36" t="s">
        <v>102</v>
      </c>
      <c r="M130" s="48" t="s">
        <v>123</v>
      </c>
      <c r="N130" s="48" t="s">
        <v>124</v>
      </c>
      <c r="O130" s="36" t="s">
        <v>32</v>
      </c>
      <c r="P130" s="45">
        <v>0</v>
      </c>
      <c r="Q130" s="228" t="s">
        <v>1525</v>
      </c>
      <c r="R130" s="64" t="s">
        <v>1526</v>
      </c>
      <c r="S130" s="227"/>
      <c r="T130" s="330"/>
    </row>
    <row r="131" spans="1:20" s="12" customFormat="1" ht="78" customHeight="1" x14ac:dyDescent="0.25">
      <c r="B131" s="107" t="s">
        <v>685</v>
      </c>
      <c r="C131" s="95" t="s">
        <v>686</v>
      </c>
      <c r="D131" s="59" t="s">
        <v>687</v>
      </c>
      <c r="E131" s="36" t="s">
        <v>25</v>
      </c>
      <c r="F131" s="59" t="s">
        <v>688</v>
      </c>
      <c r="G131" s="48" t="s">
        <v>79</v>
      </c>
      <c r="H131" s="74" t="s">
        <v>689</v>
      </c>
      <c r="I131" s="48" t="s">
        <v>690</v>
      </c>
      <c r="J131" s="36" t="s">
        <v>691</v>
      </c>
      <c r="K131" s="215"/>
      <c r="L131" s="42" t="s">
        <v>102</v>
      </c>
      <c r="M131" s="36" t="s">
        <v>123</v>
      </c>
      <c r="N131" s="36" t="s">
        <v>124</v>
      </c>
      <c r="O131" s="42" t="s">
        <v>50</v>
      </c>
      <c r="P131" s="76">
        <v>720000</v>
      </c>
      <c r="Q131" s="228"/>
      <c r="R131" s="47" t="s">
        <v>1528</v>
      </c>
      <c r="S131" s="227"/>
      <c r="T131" s="318"/>
    </row>
    <row r="132" spans="1:20" s="12" customFormat="1" ht="50.25" customHeight="1" x14ac:dyDescent="0.25">
      <c r="B132" s="216" t="s">
        <v>692</v>
      </c>
      <c r="C132" s="215" t="s">
        <v>693</v>
      </c>
      <c r="D132" s="311" t="s">
        <v>694</v>
      </c>
      <c r="E132" s="215" t="s">
        <v>25</v>
      </c>
      <c r="F132" s="64" t="s">
        <v>695</v>
      </c>
      <c r="G132" s="215" t="s">
        <v>79</v>
      </c>
      <c r="H132" s="219">
        <v>0.95</v>
      </c>
      <c r="I132" s="215" t="s">
        <v>1283</v>
      </c>
      <c r="J132" s="215" t="s">
        <v>696</v>
      </c>
      <c r="K132" s="215" t="s">
        <v>697</v>
      </c>
      <c r="L132" s="215" t="s">
        <v>1865</v>
      </c>
      <c r="M132" s="215" t="s">
        <v>698</v>
      </c>
      <c r="N132" s="215" t="s">
        <v>362</v>
      </c>
      <c r="O132" s="202" t="s">
        <v>32</v>
      </c>
      <c r="P132" s="222">
        <v>0</v>
      </c>
      <c r="Q132" s="518" t="s">
        <v>1529</v>
      </c>
      <c r="R132" s="518" t="s">
        <v>1530</v>
      </c>
      <c r="S132" s="227" t="s">
        <v>1531</v>
      </c>
      <c r="T132" s="183"/>
    </row>
    <row r="133" spans="1:20" s="12" customFormat="1" ht="48" customHeight="1" x14ac:dyDescent="0.25">
      <c r="B133" s="216"/>
      <c r="C133" s="215"/>
      <c r="D133" s="311"/>
      <c r="E133" s="215"/>
      <c r="F133" s="64" t="s">
        <v>699</v>
      </c>
      <c r="G133" s="215"/>
      <c r="H133" s="219"/>
      <c r="I133" s="215"/>
      <c r="J133" s="215"/>
      <c r="K133" s="215"/>
      <c r="L133" s="215"/>
      <c r="M133" s="215"/>
      <c r="N133" s="215"/>
      <c r="O133" s="202"/>
      <c r="P133" s="222"/>
      <c r="Q133" s="518"/>
      <c r="R133" s="518"/>
      <c r="S133" s="227"/>
      <c r="T133" s="195"/>
    </row>
    <row r="134" spans="1:20" s="12" customFormat="1" ht="54" customHeight="1" x14ac:dyDescent="0.25">
      <c r="B134" s="216" t="s">
        <v>700</v>
      </c>
      <c r="C134" s="215" t="s">
        <v>701</v>
      </c>
      <c r="D134" s="202" t="s">
        <v>702</v>
      </c>
      <c r="E134" s="215" t="s">
        <v>25</v>
      </c>
      <c r="F134" s="64" t="s">
        <v>703</v>
      </c>
      <c r="G134" s="215" t="s">
        <v>79</v>
      </c>
      <c r="H134" s="219">
        <v>0.8</v>
      </c>
      <c r="I134" s="215" t="s">
        <v>1866</v>
      </c>
      <c r="J134" s="215" t="s">
        <v>696</v>
      </c>
      <c r="K134" s="215" t="s">
        <v>437</v>
      </c>
      <c r="L134" s="215" t="s">
        <v>99</v>
      </c>
      <c r="M134" s="215" t="s">
        <v>698</v>
      </c>
      <c r="N134" s="215" t="s">
        <v>362</v>
      </c>
      <c r="O134" s="202" t="s">
        <v>32</v>
      </c>
      <c r="P134" s="222">
        <v>0</v>
      </c>
      <c r="Q134" s="518" t="s">
        <v>1867</v>
      </c>
      <c r="R134" s="518" t="s">
        <v>1868</v>
      </c>
      <c r="S134" s="227"/>
      <c r="T134" s="195"/>
    </row>
    <row r="135" spans="1:20" s="12" customFormat="1" ht="63" customHeight="1" thickBot="1" x14ac:dyDescent="0.3">
      <c r="B135" s="326"/>
      <c r="C135" s="191"/>
      <c r="D135" s="188"/>
      <c r="E135" s="191"/>
      <c r="F135" s="127" t="s">
        <v>699</v>
      </c>
      <c r="G135" s="191"/>
      <c r="H135" s="327"/>
      <c r="I135" s="191"/>
      <c r="J135" s="191"/>
      <c r="K135" s="191"/>
      <c r="L135" s="191"/>
      <c r="M135" s="191"/>
      <c r="N135" s="191"/>
      <c r="O135" s="188"/>
      <c r="P135" s="199"/>
      <c r="Q135" s="527"/>
      <c r="R135" s="527"/>
      <c r="S135" s="517"/>
      <c r="T135" s="331"/>
    </row>
    <row r="136" spans="1:20" s="12" customFormat="1" ht="31.5" customHeight="1" thickBot="1" x14ac:dyDescent="0.3">
      <c r="B136" s="126" t="s">
        <v>22</v>
      </c>
      <c r="C136" s="287" t="s">
        <v>704</v>
      </c>
      <c r="D136" s="288"/>
      <c r="E136" s="288"/>
      <c r="F136" s="288"/>
      <c r="G136" s="288"/>
      <c r="H136" s="288"/>
      <c r="I136" s="288"/>
      <c r="J136" s="288"/>
      <c r="K136" s="288"/>
      <c r="L136" s="288"/>
      <c r="M136" s="288"/>
      <c r="N136" s="288"/>
      <c r="O136" s="288"/>
      <c r="P136" s="288"/>
      <c r="Q136" s="288"/>
      <c r="R136" s="288"/>
      <c r="S136" s="288"/>
      <c r="T136" s="289"/>
    </row>
    <row r="137" spans="1:20" ht="31.5" customHeight="1" x14ac:dyDescent="0.25">
      <c r="A137" s="11"/>
      <c r="B137" s="322" t="s">
        <v>705</v>
      </c>
      <c r="C137" s="317" t="s">
        <v>706</v>
      </c>
      <c r="D137" s="317" t="s">
        <v>707</v>
      </c>
      <c r="E137" s="317" t="s">
        <v>1535</v>
      </c>
      <c r="F137" s="64" t="s">
        <v>711</v>
      </c>
      <c r="G137" s="317" t="s">
        <v>26</v>
      </c>
      <c r="H137" s="324">
        <v>1</v>
      </c>
      <c r="I137" s="317" t="s">
        <v>1536</v>
      </c>
      <c r="J137" s="380" t="s">
        <v>1988</v>
      </c>
      <c r="K137" s="380" t="s">
        <v>709</v>
      </c>
      <c r="L137" s="380" t="s">
        <v>665</v>
      </c>
      <c r="M137" s="317" t="s">
        <v>30</v>
      </c>
      <c r="N137" s="317" t="s">
        <v>518</v>
      </c>
      <c r="O137" s="317" t="s">
        <v>32</v>
      </c>
      <c r="P137" s="193" t="s">
        <v>710</v>
      </c>
      <c r="Q137" s="523" t="s">
        <v>1534</v>
      </c>
      <c r="R137" s="523" t="s">
        <v>1533</v>
      </c>
      <c r="S137" s="523" t="s">
        <v>1532</v>
      </c>
      <c r="T137" s="318"/>
    </row>
    <row r="138" spans="1:20" ht="31.5" customHeight="1" x14ac:dyDescent="0.25">
      <c r="A138" s="11"/>
      <c r="B138" s="323"/>
      <c r="C138" s="203"/>
      <c r="D138" s="203"/>
      <c r="E138" s="203"/>
      <c r="F138" s="64" t="s">
        <v>712</v>
      </c>
      <c r="G138" s="203"/>
      <c r="H138" s="203"/>
      <c r="I138" s="203"/>
      <c r="J138" s="379"/>
      <c r="K138" s="379"/>
      <c r="L138" s="379"/>
      <c r="M138" s="203"/>
      <c r="N138" s="203"/>
      <c r="O138" s="203"/>
      <c r="P138" s="215"/>
      <c r="Q138" s="228"/>
      <c r="R138" s="228"/>
      <c r="S138" s="228"/>
      <c r="T138" s="319"/>
    </row>
    <row r="139" spans="1:20" ht="59.25" customHeight="1" x14ac:dyDescent="0.25">
      <c r="A139" s="11"/>
      <c r="B139" s="323"/>
      <c r="C139" s="203"/>
      <c r="D139" s="203"/>
      <c r="E139" s="203"/>
      <c r="F139" s="64" t="s">
        <v>713</v>
      </c>
      <c r="G139" s="203"/>
      <c r="H139" s="203"/>
      <c r="I139" s="203"/>
      <c r="J139" s="379"/>
      <c r="K139" s="379"/>
      <c r="L139" s="379"/>
      <c r="M139" s="203"/>
      <c r="N139" s="203"/>
      <c r="O139" s="203"/>
      <c r="P139" s="215"/>
      <c r="Q139" s="228"/>
      <c r="R139" s="228"/>
      <c r="S139" s="228"/>
      <c r="T139" s="319"/>
    </row>
    <row r="140" spans="1:20" ht="39.75" customHeight="1" x14ac:dyDescent="0.25">
      <c r="A140" s="11"/>
      <c r="B140" s="323"/>
      <c r="C140" s="203"/>
      <c r="D140" s="203"/>
      <c r="E140" s="203"/>
      <c r="F140" s="64" t="s">
        <v>714</v>
      </c>
      <c r="G140" s="203"/>
      <c r="H140" s="203"/>
      <c r="I140" s="203"/>
      <c r="J140" s="379"/>
      <c r="K140" s="379"/>
      <c r="L140" s="379"/>
      <c r="M140" s="203"/>
      <c r="N140" s="203"/>
      <c r="O140" s="203"/>
      <c r="P140" s="215"/>
      <c r="Q140" s="228"/>
      <c r="R140" s="228"/>
      <c r="S140" s="228"/>
      <c r="T140" s="319"/>
    </row>
    <row r="141" spans="1:20" ht="31.5" hidden="1" customHeight="1" x14ac:dyDescent="0.25">
      <c r="A141" s="11"/>
      <c r="B141" s="323"/>
      <c r="C141" s="203"/>
      <c r="D141" s="203"/>
      <c r="E141" s="203"/>
      <c r="F141" s="78" t="s">
        <v>715</v>
      </c>
      <c r="G141" s="203"/>
      <c r="H141" s="203"/>
      <c r="I141" s="203"/>
      <c r="J141" s="379"/>
      <c r="K141" s="379"/>
      <c r="L141" s="379"/>
      <c r="M141" s="203"/>
      <c r="N141" s="203"/>
      <c r="O141" s="203"/>
      <c r="P141" s="215"/>
      <c r="Q141" s="228"/>
      <c r="R141" s="228"/>
      <c r="S141" s="228"/>
      <c r="T141" s="319"/>
    </row>
    <row r="142" spans="1:20" ht="31.5" customHeight="1" x14ac:dyDescent="0.25">
      <c r="A142" s="11"/>
      <c r="B142" s="323"/>
      <c r="C142" s="203"/>
      <c r="D142" s="203"/>
      <c r="E142" s="203"/>
      <c r="F142" s="64" t="s">
        <v>716</v>
      </c>
      <c r="G142" s="203"/>
      <c r="H142" s="203"/>
      <c r="I142" s="203"/>
      <c r="J142" s="379"/>
      <c r="K142" s="379"/>
      <c r="L142" s="379"/>
      <c r="M142" s="203"/>
      <c r="N142" s="203"/>
      <c r="O142" s="203"/>
      <c r="P142" s="215"/>
      <c r="Q142" s="228"/>
      <c r="R142" s="228"/>
      <c r="S142" s="228"/>
      <c r="T142" s="319"/>
    </row>
    <row r="143" spans="1:20" ht="39.75" customHeight="1" x14ac:dyDescent="0.25">
      <c r="A143" s="11"/>
      <c r="B143" s="323"/>
      <c r="C143" s="203"/>
      <c r="D143" s="203"/>
      <c r="E143" s="203"/>
      <c r="F143" s="64" t="s">
        <v>717</v>
      </c>
      <c r="G143" s="203"/>
      <c r="H143" s="203"/>
      <c r="I143" s="203"/>
      <c r="J143" s="379"/>
      <c r="K143" s="379"/>
      <c r="L143" s="379"/>
      <c r="M143" s="203"/>
      <c r="N143" s="203"/>
      <c r="O143" s="203"/>
      <c r="P143" s="215"/>
      <c r="Q143" s="228"/>
      <c r="R143" s="228"/>
      <c r="S143" s="228"/>
      <c r="T143" s="319"/>
    </row>
    <row r="144" spans="1:20" ht="31.5" customHeight="1" x14ac:dyDescent="0.25">
      <c r="A144" s="11"/>
      <c r="B144" s="323"/>
      <c r="C144" s="203"/>
      <c r="D144" s="203"/>
      <c r="E144" s="203"/>
      <c r="F144" s="64" t="s">
        <v>718</v>
      </c>
      <c r="G144" s="203"/>
      <c r="H144" s="203"/>
      <c r="I144" s="203"/>
      <c r="J144" s="379"/>
      <c r="K144" s="379"/>
      <c r="L144" s="379"/>
      <c r="M144" s="203"/>
      <c r="N144" s="203"/>
      <c r="O144" s="203"/>
      <c r="P144" s="215"/>
      <c r="Q144" s="228"/>
      <c r="R144" s="228"/>
      <c r="S144" s="228"/>
      <c r="T144" s="319"/>
    </row>
    <row r="145" spans="1:24" ht="31.5" hidden="1" customHeight="1" x14ac:dyDescent="0.25">
      <c r="A145" s="11"/>
      <c r="B145" s="323"/>
      <c r="C145" s="203"/>
      <c r="D145" s="203"/>
      <c r="E145" s="203"/>
      <c r="F145" s="78" t="s">
        <v>555</v>
      </c>
      <c r="G145" s="203"/>
      <c r="H145" s="203"/>
      <c r="I145" s="203"/>
      <c r="J145" s="379"/>
      <c r="K145" s="379"/>
      <c r="L145" s="379"/>
      <c r="M145" s="203"/>
      <c r="N145" s="203"/>
      <c r="O145" s="203"/>
      <c r="P145" s="215"/>
      <c r="Q145" s="228"/>
      <c r="R145" s="228"/>
      <c r="S145" s="228"/>
      <c r="T145" s="319"/>
    </row>
    <row r="146" spans="1:24" ht="36.75" customHeight="1" x14ac:dyDescent="0.25">
      <c r="A146" s="11"/>
      <c r="B146" s="323"/>
      <c r="C146" s="203"/>
      <c r="D146" s="203"/>
      <c r="E146" s="203"/>
      <c r="F146" s="64" t="s">
        <v>43</v>
      </c>
      <c r="G146" s="203"/>
      <c r="H146" s="203"/>
      <c r="I146" s="203"/>
      <c r="J146" s="317"/>
      <c r="K146" s="317"/>
      <c r="L146" s="317"/>
      <c r="M146" s="203"/>
      <c r="N146" s="203"/>
      <c r="O146" s="203"/>
      <c r="P146" s="215"/>
      <c r="Q146" s="228"/>
      <c r="R146" s="228"/>
      <c r="S146" s="228"/>
      <c r="T146" s="319"/>
    </row>
    <row r="147" spans="1:24" ht="39.75" customHeight="1" x14ac:dyDescent="0.25">
      <c r="A147" s="11"/>
      <c r="B147" s="323" t="s">
        <v>719</v>
      </c>
      <c r="C147" s="321" t="s">
        <v>720</v>
      </c>
      <c r="D147" s="321" t="s">
        <v>721</v>
      </c>
      <c r="E147" s="321" t="s">
        <v>1537</v>
      </c>
      <c r="F147" s="80" t="s">
        <v>722</v>
      </c>
      <c r="G147" s="321" t="s">
        <v>373</v>
      </c>
      <c r="H147" s="203" t="s">
        <v>1538</v>
      </c>
      <c r="I147" s="372" t="s">
        <v>1539</v>
      </c>
      <c r="J147" s="340" t="s">
        <v>1989</v>
      </c>
      <c r="K147" s="321" t="s">
        <v>723</v>
      </c>
      <c r="L147" s="340" t="s">
        <v>1990</v>
      </c>
      <c r="M147" s="321" t="s">
        <v>49</v>
      </c>
      <c r="N147" s="321" t="s">
        <v>592</v>
      </c>
      <c r="O147" s="215" t="s">
        <v>32</v>
      </c>
      <c r="P147" s="215" t="s">
        <v>710</v>
      </c>
      <c r="Q147" s="524" t="s">
        <v>1869</v>
      </c>
      <c r="R147" s="524" t="s">
        <v>1870</v>
      </c>
      <c r="S147" s="228"/>
      <c r="T147" s="319"/>
    </row>
    <row r="148" spans="1:24" ht="67.5" customHeight="1" x14ac:dyDescent="0.25">
      <c r="A148" s="11"/>
      <c r="B148" s="323"/>
      <c r="C148" s="321"/>
      <c r="D148" s="321"/>
      <c r="E148" s="321"/>
      <c r="F148" s="80" t="s">
        <v>724</v>
      </c>
      <c r="G148" s="321"/>
      <c r="H148" s="203"/>
      <c r="I148" s="372"/>
      <c r="J148" s="341"/>
      <c r="K148" s="321"/>
      <c r="L148" s="341"/>
      <c r="M148" s="321"/>
      <c r="N148" s="321"/>
      <c r="O148" s="215"/>
      <c r="P148" s="215"/>
      <c r="Q148" s="524"/>
      <c r="R148" s="524"/>
      <c r="S148" s="228"/>
      <c r="T148" s="319"/>
    </row>
    <row r="149" spans="1:24" ht="62.25" customHeight="1" x14ac:dyDescent="0.25">
      <c r="A149" s="11"/>
      <c r="B149" s="323"/>
      <c r="C149" s="321"/>
      <c r="D149" s="321"/>
      <c r="E149" s="321"/>
      <c r="F149" s="80" t="s">
        <v>725</v>
      </c>
      <c r="G149" s="321"/>
      <c r="H149" s="203"/>
      <c r="I149" s="372"/>
      <c r="J149" s="341"/>
      <c r="K149" s="321"/>
      <c r="L149" s="341"/>
      <c r="M149" s="321"/>
      <c r="N149" s="321"/>
      <c r="O149" s="215"/>
      <c r="P149" s="215"/>
      <c r="Q149" s="524"/>
      <c r="R149" s="524"/>
      <c r="S149" s="228"/>
      <c r="T149" s="319"/>
      <c r="U149" s="22"/>
      <c r="V149" s="22"/>
      <c r="W149" s="22"/>
      <c r="X149" s="22"/>
    </row>
    <row r="150" spans="1:24" ht="78" customHeight="1" x14ac:dyDescent="0.25">
      <c r="A150" s="11"/>
      <c r="B150" s="323"/>
      <c r="C150" s="321"/>
      <c r="D150" s="321"/>
      <c r="E150" s="321"/>
      <c r="F150" s="80" t="s">
        <v>726</v>
      </c>
      <c r="G150" s="321"/>
      <c r="H150" s="203"/>
      <c r="I150" s="372"/>
      <c r="J150" s="341"/>
      <c r="K150" s="321"/>
      <c r="L150" s="341"/>
      <c r="M150" s="79" t="s">
        <v>592</v>
      </c>
      <c r="N150" s="79" t="s">
        <v>601</v>
      </c>
      <c r="O150" s="215"/>
      <c r="P150" s="215"/>
      <c r="Q150" s="524"/>
      <c r="R150" s="524"/>
      <c r="S150" s="228"/>
      <c r="T150" s="319"/>
      <c r="U150" s="22"/>
      <c r="V150" s="22"/>
      <c r="W150" s="22"/>
      <c r="X150" s="22"/>
    </row>
    <row r="151" spans="1:24" ht="43.5" customHeight="1" x14ac:dyDescent="0.25">
      <c r="A151" s="11"/>
      <c r="B151" s="323"/>
      <c r="C151" s="321"/>
      <c r="D151" s="321"/>
      <c r="E151" s="321"/>
      <c r="F151" s="64" t="s">
        <v>727</v>
      </c>
      <c r="G151" s="321"/>
      <c r="H151" s="203"/>
      <c r="I151" s="372"/>
      <c r="J151" s="342"/>
      <c r="K151" s="321"/>
      <c r="L151" s="342"/>
      <c r="M151" s="79" t="s">
        <v>592</v>
      </c>
      <c r="N151" s="79" t="s">
        <v>601</v>
      </c>
      <c r="O151" s="215"/>
      <c r="P151" s="215"/>
      <c r="Q151" s="524"/>
      <c r="R151" s="524"/>
      <c r="S151" s="228"/>
      <c r="T151" s="319"/>
      <c r="U151" s="22"/>
      <c r="V151" s="22"/>
      <c r="W151" s="22"/>
      <c r="X151" s="22"/>
    </row>
    <row r="152" spans="1:24" ht="52.5" customHeight="1" x14ac:dyDescent="0.25">
      <c r="A152" s="11"/>
      <c r="B152" s="213" t="s">
        <v>728</v>
      </c>
      <c r="C152" s="321" t="s">
        <v>729</v>
      </c>
      <c r="D152" s="321" t="s">
        <v>730</v>
      </c>
      <c r="E152" s="321" t="s">
        <v>25</v>
      </c>
      <c r="F152" s="80" t="s">
        <v>731</v>
      </c>
      <c r="G152" s="321" t="s">
        <v>26</v>
      </c>
      <c r="H152" s="371">
        <v>1</v>
      </c>
      <c r="I152" s="321" t="s">
        <v>1871</v>
      </c>
      <c r="J152" s="340" t="s">
        <v>1991</v>
      </c>
      <c r="K152" s="321" t="s">
        <v>709</v>
      </c>
      <c r="L152" s="321" t="s">
        <v>732</v>
      </c>
      <c r="M152" s="321" t="s">
        <v>30</v>
      </c>
      <c r="N152" s="321" t="s">
        <v>519</v>
      </c>
      <c r="O152" s="215" t="s">
        <v>32</v>
      </c>
      <c r="P152" s="215" t="s">
        <v>710</v>
      </c>
      <c r="Q152" s="524" t="s">
        <v>1540</v>
      </c>
      <c r="R152" s="524" t="s">
        <v>1541</v>
      </c>
      <c r="S152" s="524" t="s">
        <v>1542</v>
      </c>
      <c r="T152" s="320"/>
      <c r="U152" s="22"/>
      <c r="V152" s="22"/>
      <c r="W152" s="22"/>
      <c r="X152" s="22"/>
    </row>
    <row r="153" spans="1:24" ht="43.5" customHeight="1" x14ac:dyDescent="0.25">
      <c r="A153" s="11"/>
      <c r="B153" s="213"/>
      <c r="C153" s="321"/>
      <c r="D153" s="321"/>
      <c r="E153" s="321"/>
      <c r="F153" s="80" t="s">
        <v>733</v>
      </c>
      <c r="G153" s="321"/>
      <c r="H153" s="321"/>
      <c r="I153" s="321"/>
      <c r="J153" s="341"/>
      <c r="K153" s="321"/>
      <c r="L153" s="321"/>
      <c r="M153" s="321"/>
      <c r="N153" s="321"/>
      <c r="O153" s="215"/>
      <c r="P153" s="215"/>
      <c r="Q153" s="524"/>
      <c r="R153" s="524"/>
      <c r="S153" s="524"/>
      <c r="T153" s="320"/>
      <c r="U153" s="22"/>
      <c r="V153" s="22"/>
      <c r="W153" s="22"/>
      <c r="X153" s="22"/>
    </row>
    <row r="154" spans="1:24" ht="54" customHeight="1" x14ac:dyDescent="0.25">
      <c r="A154" s="11"/>
      <c r="B154" s="213"/>
      <c r="C154" s="321"/>
      <c r="D154" s="321"/>
      <c r="E154" s="321"/>
      <c r="F154" s="80" t="s">
        <v>734</v>
      </c>
      <c r="G154" s="321"/>
      <c r="H154" s="321"/>
      <c r="I154" s="321"/>
      <c r="J154" s="341"/>
      <c r="K154" s="321"/>
      <c r="L154" s="321"/>
      <c r="M154" s="321"/>
      <c r="N154" s="321"/>
      <c r="O154" s="215"/>
      <c r="P154" s="215"/>
      <c r="Q154" s="524"/>
      <c r="R154" s="524"/>
      <c r="S154" s="524"/>
      <c r="T154" s="320"/>
      <c r="U154" s="22"/>
      <c r="V154" s="22"/>
      <c r="W154" s="22"/>
      <c r="X154" s="22"/>
    </row>
    <row r="155" spans="1:24" ht="71.25" customHeight="1" x14ac:dyDescent="0.25">
      <c r="A155" s="11"/>
      <c r="B155" s="213"/>
      <c r="C155" s="321"/>
      <c r="D155" s="321"/>
      <c r="E155" s="321"/>
      <c r="F155" s="80" t="s">
        <v>735</v>
      </c>
      <c r="G155" s="321"/>
      <c r="H155" s="321"/>
      <c r="I155" s="321"/>
      <c r="J155" s="341"/>
      <c r="K155" s="321"/>
      <c r="L155" s="321"/>
      <c r="M155" s="321"/>
      <c r="N155" s="321"/>
      <c r="O155" s="215"/>
      <c r="P155" s="215"/>
      <c r="Q155" s="524"/>
      <c r="R155" s="524"/>
      <c r="S155" s="524"/>
      <c r="T155" s="320"/>
      <c r="U155" s="22"/>
      <c r="V155" s="22"/>
      <c r="W155" s="22"/>
      <c r="X155" s="22"/>
    </row>
    <row r="156" spans="1:24" ht="69" customHeight="1" x14ac:dyDescent="0.25">
      <c r="A156" s="11"/>
      <c r="B156" s="213"/>
      <c r="C156" s="321"/>
      <c r="D156" s="321"/>
      <c r="E156" s="321"/>
      <c r="F156" s="80" t="s">
        <v>2174</v>
      </c>
      <c r="G156" s="321"/>
      <c r="H156" s="321"/>
      <c r="I156" s="321"/>
      <c r="J156" s="341"/>
      <c r="K156" s="321"/>
      <c r="L156" s="321"/>
      <c r="M156" s="321"/>
      <c r="N156" s="321"/>
      <c r="O156" s="215"/>
      <c r="P156" s="215"/>
      <c r="Q156" s="524"/>
      <c r="R156" s="524"/>
      <c r="S156" s="524"/>
      <c r="T156" s="320"/>
      <c r="U156" s="22"/>
      <c r="V156" s="22"/>
      <c r="W156" s="22"/>
      <c r="X156" s="22"/>
    </row>
    <row r="157" spans="1:24" ht="38.25" customHeight="1" x14ac:dyDescent="0.25">
      <c r="A157" s="11"/>
      <c r="B157" s="213"/>
      <c r="C157" s="321"/>
      <c r="D157" s="321"/>
      <c r="E157" s="321"/>
      <c r="F157" s="80" t="s">
        <v>736</v>
      </c>
      <c r="G157" s="321"/>
      <c r="H157" s="321"/>
      <c r="I157" s="321"/>
      <c r="J157" s="341"/>
      <c r="K157" s="321"/>
      <c r="L157" s="321"/>
      <c r="M157" s="321"/>
      <c r="N157" s="321"/>
      <c r="O157" s="215"/>
      <c r="P157" s="215"/>
      <c r="Q157" s="524"/>
      <c r="R157" s="524"/>
      <c r="S157" s="524"/>
      <c r="T157" s="320"/>
      <c r="U157" s="22"/>
      <c r="V157" s="22"/>
      <c r="W157" s="22"/>
      <c r="X157" s="22"/>
    </row>
    <row r="158" spans="1:24" ht="39.75" customHeight="1" x14ac:dyDescent="0.25">
      <c r="A158" s="11"/>
      <c r="B158" s="213"/>
      <c r="C158" s="321"/>
      <c r="D158" s="321"/>
      <c r="E158" s="321"/>
      <c r="F158" s="80" t="s">
        <v>737</v>
      </c>
      <c r="G158" s="321"/>
      <c r="H158" s="321"/>
      <c r="I158" s="321"/>
      <c r="J158" s="341"/>
      <c r="K158" s="321"/>
      <c r="L158" s="321"/>
      <c r="M158" s="321"/>
      <c r="N158" s="321"/>
      <c r="O158" s="215"/>
      <c r="P158" s="215"/>
      <c r="Q158" s="524"/>
      <c r="R158" s="524"/>
      <c r="S158" s="524"/>
      <c r="T158" s="320"/>
      <c r="U158" s="22"/>
      <c r="V158" s="22"/>
      <c r="W158" s="22"/>
      <c r="X158" s="22"/>
    </row>
    <row r="159" spans="1:24" ht="45.75" customHeight="1" x14ac:dyDescent="0.25">
      <c r="A159" s="11"/>
      <c r="B159" s="213"/>
      <c r="C159" s="321"/>
      <c r="D159" s="321"/>
      <c r="E159" s="321"/>
      <c r="F159" s="80" t="s">
        <v>738</v>
      </c>
      <c r="G159" s="321"/>
      <c r="H159" s="321"/>
      <c r="I159" s="321"/>
      <c r="J159" s="341"/>
      <c r="K159" s="321"/>
      <c r="L159" s="321"/>
      <c r="M159" s="321"/>
      <c r="N159" s="321"/>
      <c r="O159" s="215"/>
      <c r="P159" s="215"/>
      <c r="Q159" s="524"/>
      <c r="R159" s="524"/>
      <c r="S159" s="524"/>
      <c r="T159" s="320"/>
      <c r="U159" s="22"/>
      <c r="V159" s="22"/>
      <c r="W159" s="22"/>
      <c r="X159" s="22"/>
    </row>
    <row r="160" spans="1:24" ht="42" customHeight="1" x14ac:dyDescent="0.25">
      <c r="A160" s="11"/>
      <c r="B160" s="213"/>
      <c r="C160" s="321"/>
      <c r="D160" s="321"/>
      <c r="E160" s="321"/>
      <c r="F160" s="80" t="s">
        <v>739</v>
      </c>
      <c r="G160" s="321"/>
      <c r="H160" s="321"/>
      <c r="I160" s="321"/>
      <c r="J160" s="342"/>
      <c r="K160" s="321"/>
      <c r="L160" s="321"/>
      <c r="M160" s="321"/>
      <c r="N160" s="321"/>
      <c r="O160" s="215"/>
      <c r="P160" s="215"/>
      <c r="Q160" s="524"/>
      <c r="R160" s="524"/>
      <c r="S160" s="524"/>
      <c r="T160" s="320"/>
      <c r="U160" s="22"/>
      <c r="V160" s="22"/>
      <c r="W160" s="22"/>
      <c r="X160" s="22"/>
    </row>
    <row r="161" spans="1:20" ht="94.5" customHeight="1" x14ac:dyDescent="0.25">
      <c r="A161" s="11"/>
      <c r="B161" s="216" t="s">
        <v>740</v>
      </c>
      <c r="C161" s="215" t="s">
        <v>741</v>
      </c>
      <c r="D161" s="215" t="s">
        <v>742</v>
      </c>
      <c r="E161" s="215" t="s">
        <v>25</v>
      </c>
      <c r="F161" s="47" t="s">
        <v>743</v>
      </c>
      <c r="G161" s="215" t="s">
        <v>79</v>
      </c>
      <c r="H161" s="42" t="s">
        <v>744</v>
      </c>
      <c r="I161" s="215" t="s">
        <v>745</v>
      </c>
      <c r="J161" s="215" t="s">
        <v>746</v>
      </c>
      <c r="K161" s="215" t="s">
        <v>747</v>
      </c>
      <c r="L161" s="215" t="s">
        <v>748</v>
      </c>
      <c r="M161" s="42" t="s">
        <v>94</v>
      </c>
      <c r="N161" s="42" t="s">
        <v>124</v>
      </c>
      <c r="O161" s="215" t="s">
        <v>32</v>
      </c>
      <c r="P161" s="215" t="s">
        <v>710</v>
      </c>
      <c r="Q161" s="303" t="s">
        <v>1543</v>
      </c>
      <c r="R161" s="303" t="s">
        <v>1544</v>
      </c>
      <c r="S161" s="303" t="s">
        <v>1545</v>
      </c>
      <c r="T161" s="296"/>
    </row>
    <row r="162" spans="1:20" ht="126.75" customHeight="1" x14ac:dyDescent="0.25">
      <c r="A162" s="11"/>
      <c r="B162" s="216"/>
      <c r="C162" s="215"/>
      <c r="D162" s="215"/>
      <c r="E162" s="215"/>
      <c r="F162" s="47" t="s">
        <v>749</v>
      </c>
      <c r="G162" s="215"/>
      <c r="H162" s="81" t="s">
        <v>750</v>
      </c>
      <c r="I162" s="215"/>
      <c r="J162" s="215"/>
      <c r="K162" s="215"/>
      <c r="L162" s="215"/>
      <c r="M162" s="42" t="s">
        <v>94</v>
      </c>
      <c r="N162" s="42" t="s">
        <v>124</v>
      </c>
      <c r="O162" s="215"/>
      <c r="P162" s="215"/>
      <c r="Q162" s="303"/>
      <c r="R162" s="303"/>
      <c r="S162" s="303"/>
      <c r="T162" s="296"/>
    </row>
    <row r="163" spans="1:20" ht="46.5" customHeight="1" x14ac:dyDescent="0.25">
      <c r="A163" s="11"/>
      <c r="B163" s="216" t="s">
        <v>751</v>
      </c>
      <c r="C163" s="215" t="s">
        <v>741</v>
      </c>
      <c r="D163" s="215" t="s">
        <v>752</v>
      </c>
      <c r="E163" s="215" t="s">
        <v>25</v>
      </c>
      <c r="F163" s="47" t="s">
        <v>1872</v>
      </c>
      <c r="G163" s="215" t="s">
        <v>79</v>
      </c>
      <c r="H163" s="255">
        <v>1</v>
      </c>
      <c r="I163" s="215" t="s">
        <v>753</v>
      </c>
      <c r="J163" s="215" t="s">
        <v>1873</v>
      </c>
      <c r="K163" s="215" t="s">
        <v>747</v>
      </c>
      <c r="L163" s="215" t="s">
        <v>754</v>
      </c>
      <c r="M163" s="42" t="s">
        <v>94</v>
      </c>
      <c r="N163" s="42" t="s">
        <v>124</v>
      </c>
      <c r="O163" s="215" t="s">
        <v>32</v>
      </c>
      <c r="P163" s="215" t="s">
        <v>710</v>
      </c>
      <c r="Q163" s="303" t="s">
        <v>1546</v>
      </c>
      <c r="R163" s="303" t="s">
        <v>1547</v>
      </c>
      <c r="S163" s="303" t="s">
        <v>1548</v>
      </c>
      <c r="T163" s="296"/>
    </row>
    <row r="164" spans="1:20" ht="39" customHeight="1" x14ac:dyDescent="0.25">
      <c r="A164" s="11"/>
      <c r="B164" s="216"/>
      <c r="C164" s="215"/>
      <c r="D164" s="215"/>
      <c r="E164" s="215"/>
      <c r="F164" s="47" t="s">
        <v>755</v>
      </c>
      <c r="G164" s="215"/>
      <c r="H164" s="215"/>
      <c r="I164" s="215"/>
      <c r="J164" s="215"/>
      <c r="K164" s="215"/>
      <c r="L164" s="215"/>
      <c r="M164" s="42" t="s">
        <v>94</v>
      </c>
      <c r="N164" s="42" t="s">
        <v>124</v>
      </c>
      <c r="O164" s="215"/>
      <c r="P164" s="215"/>
      <c r="Q164" s="303"/>
      <c r="R164" s="303"/>
      <c r="S164" s="303"/>
      <c r="T164" s="296"/>
    </row>
    <row r="165" spans="1:20" ht="41.25" customHeight="1" x14ac:dyDescent="0.25">
      <c r="A165" s="11"/>
      <c r="B165" s="216"/>
      <c r="C165" s="215"/>
      <c r="D165" s="215"/>
      <c r="E165" s="215"/>
      <c r="F165" s="47" t="s">
        <v>756</v>
      </c>
      <c r="G165" s="215"/>
      <c r="H165" s="215"/>
      <c r="I165" s="215"/>
      <c r="J165" s="215"/>
      <c r="K165" s="215"/>
      <c r="L165" s="215"/>
      <c r="M165" s="42" t="s">
        <v>94</v>
      </c>
      <c r="N165" s="42" t="s">
        <v>124</v>
      </c>
      <c r="O165" s="215"/>
      <c r="P165" s="215"/>
      <c r="Q165" s="303"/>
      <c r="R165" s="303"/>
      <c r="S165" s="303"/>
      <c r="T165" s="296"/>
    </row>
    <row r="166" spans="1:20" ht="52.5" customHeight="1" x14ac:dyDescent="0.25">
      <c r="A166" s="11"/>
      <c r="B166" s="216" t="s">
        <v>757</v>
      </c>
      <c r="C166" s="316" t="s">
        <v>758</v>
      </c>
      <c r="D166" s="321" t="s">
        <v>1874</v>
      </c>
      <c r="E166" s="316" t="s">
        <v>25</v>
      </c>
      <c r="F166" s="80" t="s">
        <v>1875</v>
      </c>
      <c r="G166" s="321" t="s">
        <v>79</v>
      </c>
      <c r="H166" s="316" t="s">
        <v>1876</v>
      </c>
      <c r="I166" s="316" t="s">
        <v>759</v>
      </c>
      <c r="J166" s="316" t="s">
        <v>1877</v>
      </c>
      <c r="K166" s="215" t="s">
        <v>747</v>
      </c>
      <c r="L166" s="316" t="s">
        <v>1878</v>
      </c>
      <c r="M166" s="321" t="s">
        <v>94</v>
      </c>
      <c r="N166" s="321" t="s">
        <v>124</v>
      </c>
      <c r="O166" s="316" t="s">
        <v>32</v>
      </c>
      <c r="P166" s="215" t="s">
        <v>710</v>
      </c>
      <c r="Q166" s="303"/>
      <c r="R166" s="303"/>
      <c r="S166" s="303"/>
      <c r="T166" s="296"/>
    </row>
    <row r="167" spans="1:20" ht="42" customHeight="1" x14ac:dyDescent="0.25">
      <c r="A167" s="11"/>
      <c r="B167" s="216"/>
      <c r="C167" s="316"/>
      <c r="D167" s="321"/>
      <c r="E167" s="316"/>
      <c r="F167" s="80" t="s">
        <v>760</v>
      </c>
      <c r="G167" s="321"/>
      <c r="H167" s="316"/>
      <c r="I167" s="316"/>
      <c r="J167" s="316"/>
      <c r="K167" s="215"/>
      <c r="L167" s="316"/>
      <c r="M167" s="321"/>
      <c r="N167" s="321"/>
      <c r="O167" s="316"/>
      <c r="P167" s="215"/>
      <c r="Q167" s="303"/>
      <c r="R167" s="303"/>
      <c r="S167" s="303"/>
      <c r="T167" s="296"/>
    </row>
    <row r="168" spans="1:20" ht="39" customHeight="1" x14ac:dyDescent="0.25">
      <c r="A168" s="11"/>
      <c r="B168" s="216"/>
      <c r="C168" s="316"/>
      <c r="D168" s="321"/>
      <c r="E168" s="316"/>
      <c r="F168" s="80" t="s">
        <v>761</v>
      </c>
      <c r="G168" s="321"/>
      <c r="H168" s="316"/>
      <c r="I168" s="316"/>
      <c r="J168" s="316"/>
      <c r="K168" s="215"/>
      <c r="L168" s="316"/>
      <c r="M168" s="321"/>
      <c r="N168" s="321"/>
      <c r="O168" s="316"/>
      <c r="P168" s="215"/>
      <c r="Q168" s="303"/>
      <c r="R168" s="303"/>
      <c r="S168" s="303"/>
      <c r="T168" s="296"/>
    </row>
    <row r="169" spans="1:20" ht="35.25" customHeight="1" x14ac:dyDescent="0.25">
      <c r="A169" s="11"/>
      <c r="B169" s="216"/>
      <c r="C169" s="316"/>
      <c r="D169" s="321"/>
      <c r="E169" s="316"/>
      <c r="F169" s="80" t="s">
        <v>1879</v>
      </c>
      <c r="G169" s="321"/>
      <c r="H169" s="316"/>
      <c r="I169" s="316"/>
      <c r="J169" s="316"/>
      <c r="K169" s="215"/>
      <c r="L169" s="316"/>
      <c r="M169" s="321"/>
      <c r="N169" s="321"/>
      <c r="O169" s="316"/>
      <c r="P169" s="215"/>
      <c r="Q169" s="303"/>
      <c r="R169" s="303"/>
      <c r="S169" s="303"/>
      <c r="T169" s="296"/>
    </row>
    <row r="170" spans="1:20" ht="33" customHeight="1" x14ac:dyDescent="0.25">
      <c r="A170" s="11"/>
      <c r="B170" s="216" t="s">
        <v>762</v>
      </c>
      <c r="C170" s="215" t="s">
        <v>741</v>
      </c>
      <c r="D170" s="215" t="s">
        <v>1880</v>
      </c>
      <c r="E170" s="215" t="s">
        <v>25</v>
      </c>
      <c r="F170" s="82" t="s">
        <v>763</v>
      </c>
      <c r="G170" s="215" t="s">
        <v>79</v>
      </c>
      <c r="H170" s="221">
        <v>1</v>
      </c>
      <c r="I170" s="215" t="s">
        <v>764</v>
      </c>
      <c r="J170" s="215" t="s">
        <v>1881</v>
      </c>
      <c r="K170" s="215" t="s">
        <v>747</v>
      </c>
      <c r="L170" s="215" t="s">
        <v>93</v>
      </c>
      <c r="M170" s="215" t="s">
        <v>94</v>
      </c>
      <c r="N170" s="215" t="s">
        <v>124</v>
      </c>
      <c r="O170" s="215" t="s">
        <v>32</v>
      </c>
      <c r="P170" s="315" t="s">
        <v>710</v>
      </c>
      <c r="Q170" s="303" t="s">
        <v>1549</v>
      </c>
      <c r="R170" s="303" t="s">
        <v>1550</v>
      </c>
      <c r="S170" s="303" t="s">
        <v>1551</v>
      </c>
      <c r="T170" s="296"/>
    </row>
    <row r="171" spans="1:20" ht="33" customHeight="1" x14ac:dyDescent="0.25">
      <c r="A171" s="11"/>
      <c r="B171" s="216"/>
      <c r="C171" s="215"/>
      <c r="D171" s="215"/>
      <c r="E171" s="215"/>
      <c r="F171" s="303" t="s">
        <v>765</v>
      </c>
      <c r="G171" s="215"/>
      <c r="H171" s="221"/>
      <c r="I171" s="215"/>
      <c r="J171" s="215"/>
      <c r="K171" s="215"/>
      <c r="L171" s="215"/>
      <c r="M171" s="215"/>
      <c r="N171" s="215"/>
      <c r="O171" s="215"/>
      <c r="P171" s="315"/>
      <c r="Q171" s="303"/>
      <c r="R171" s="303"/>
      <c r="S171" s="303"/>
      <c r="T171" s="296"/>
    </row>
    <row r="172" spans="1:20" ht="36.75" customHeight="1" x14ac:dyDescent="0.25">
      <c r="A172" s="11"/>
      <c r="B172" s="216"/>
      <c r="C172" s="215"/>
      <c r="D172" s="215"/>
      <c r="E172" s="215"/>
      <c r="F172" s="303"/>
      <c r="G172" s="215"/>
      <c r="H172" s="221"/>
      <c r="I172" s="215"/>
      <c r="J172" s="215"/>
      <c r="K172" s="215"/>
      <c r="L172" s="215"/>
      <c r="M172" s="215"/>
      <c r="N172" s="215"/>
      <c r="O172" s="215"/>
      <c r="P172" s="315"/>
      <c r="Q172" s="303"/>
      <c r="R172" s="303"/>
      <c r="S172" s="303"/>
      <c r="T172" s="296"/>
    </row>
    <row r="173" spans="1:20" ht="63.75" customHeight="1" x14ac:dyDescent="0.25">
      <c r="A173" s="11"/>
      <c r="B173" s="216"/>
      <c r="C173" s="215"/>
      <c r="D173" s="215"/>
      <c r="E173" s="215"/>
      <c r="F173" s="82" t="s">
        <v>766</v>
      </c>
      <c r="G173" s="215"/>
      <c r="H173" s="221"/>
      <c r="I173" s="215"/>
      <c r="J173" s="215"/>
      <c r="K173" s="215"/>
      <c r="L173" s="215"/>
      <c r="M173" s="215"/>
      <c r="N173" s="215"/>
      <c r="O173" s="215"/>
      <c r="P173" s="315"/>
      <c r="Q173" s="303"/>
      <c r="R173" s="303"/>
      <c r="S173" s="303"/>
      <c r="T173" s="296"/>
    </row>
    <row r="174" spans="1:20" ht="15.75" x14ac:dyDescent="0.25">
      <c r="A174" s="11"/>
      <c r="B174" s="216" t="s">
        <v>767</v>
      </c>
      <c r="C174" s="215" t="s">
        <v>741</v>
      </c>
      <c r="D174" s="215" t="s">
        <v>768</v>
      </c>
      <c r="E174" s="215" t="s">
        <v>46</v>
      </c>
      <c r="F174" s="303" t="s">
        <v>769</v>
      </c>
      <c r="G174" s="215" t="s">
        <v>79</v>
      </c>
      <c r="H174" s="255">
        <v>1</v>
      </c>
      <c r="I174" s="279" t="s">
        <v>1882</v>
      </c>
      <c r="J174" s="215" t="s">
        <v>1883</v>
      </c>
      <c r="K174" s="215" t="s">
        <v>2098</v>
      </c>
      <c r="L174" s="215" t="s">
        <v>770</v>
      </c>
      <c r="M174" s="215" t="s">
        <v>94</v>
      </c>
      <c r="N174" s="215" t="s">
        <v>124</v>
      </c>
      <c r="O174" s="215" t="s">
        <v>32</v>
      </c>
      <c r="P174" s="315" t="s">
        <v>710</v>
      </c>
      <c r="Q174" s="303" t="s">
        <v>1552</v>
      </c>
      <c r="R174" s="303" t="s">
        <v>1884</v>
      </c>
      <c r="S174" s="303" t="s">
        <v>1553</v>
      </c>
      <c r="T174" s="296"/>
    </row>
    <row r="175" spans="1:20" ht="51.75" customHeight="1" x14ac:dyDescent="0.25">
      <c r="A175" s="11"/>
      <c r="B175" s="216"/>
      <c r="C175" s="215"/>
      <c r="D175" s="215"/>
      <c r="E175" s="215"/>
      <c r="F175" s="303"/>
      <c r="G175" s="215"/>
      <c r="H175" s="215"/>
      <c r="I175" s="279"/>
      <c r="J175" s="215"/>
      <c r="K175" s="215"/>
      <c r="L175" s="215"/>
      <c r="M175" s="215"/>
      <c r="N175" s="215"/>
      <c r="O175" s="215"/>
      <c r="P175" s="315"/>
      <c r="Q175" s="303"/>
      <c r="R175" s="303"/>
      <c r="S175" s="303"/>
      <c r="T175" s="296"/>
    </row>
    <row r="176" spans="1:20" ht="75" customHeight="1" x14ac:dyDescent="0.25">
      <c r="A176" s="11"/>
      <c r="B176" s="216"/>
      <c r="C176" s="215"/>
      <c r="D176" s="215"/>
      <c r="E176" s="215"/>
      <c r="F176" s="47" t="s">
        <v>771</v>
      </c>
      <c r="G176" s="215"/>
      <c r="H176" s="215"/>
      <c r="I176" s="279"/>
      <c r="J176" s="215"/>
      <c r="K176" s="215"/>
      <c r="L176" s="215"/>
      <c r="M176" s="215"/>
      <c r="N176" s="215"/>
      <c r="O176" s="215"/>
      <c r="P176" s="315"/>
      <c r="Q176" s="303"/>
      <c r="R176" s="303"/>
      <c r="S176" s="303"/>
      <c r="T176" s="296"/>
    </row>
    <row r="177" spans="1:20" ht="32.25" customHeight="1" x14ac:dyDescent="0.25">
      <c r="A177" s="11"/>
      <c r="B177" s="248" t="s">
        <v>772</v>
      </c>
      <c r="C177" s="202" t="s">
        <v>741</v>
      </c>
      <c r="D177" s="202" t="s">
        <v>1885</v>
      </c>
      <c r="E177" s="202" t="s">
        <v>46</v>
      </c>
      <c r="F177" s="59" t="s">
        <v>773</v>
      </c>
      <c r="G177" s="202" t="s">
        <v>79</v>
      </c>
      <c r="H177" s="265">
        <v>1</v>
      </c>
      <c r="I177" s="202" t="s">
        <v>774</v>
      </c>
      <c r="J177" s="202" t="s">
        <v>1883</v>
      </c>
      <c r="K177" s="202" t="s">
        <v>747</v>
      </c>
      <c r="L177" s="202" t="s">
        <v>775</v>
      </c>
      <c r="M177" s="202" t="s">
        <v>94</v>
      </c>
      <c r="N177" s="202" t="s">
        <v>124</v>
      </c>
      <c r="O177" s="202" t="s">
        <v>50</v>
      </c>
      <c r="P177" s="235" t="s">
        <v>710</v>
      </c>
      <c r="Q177" s="227" t="s">
        <v>1554</v>
      </c>
      <c r="R177" s="227" t="s">
        <v>1555</v>
      </c>
      <c r="S177" s="227" t="s">
        <v>1558</v>
      </c>
      <c r="T177" s="296"/>
    </row>
    <row r="178" spans="1:20" ht="32.25" customHeight="1" x14ac:dyDescent="0.25">
      <c r="A178" s="11"/>
      <c r="B178" s="248"/>
      <c r="C178" s="202"/>
      <c r="D178" s="202"/>
      <c r="E178" s="202"/>
      <c r="F178" s="59" t="s">
        <v>1886</v>
      </c>
      <c r="G178" s="202"/>
      <c r="H178" s="265"/>
      <c r="I178" s="202"/>
      <c r="J178" s="202"/>
      <c r="K178" s="202"/>
      <c r="L178" s="202"/>
      <c r="M178" s="202"/>
      <c r="N178" s="202"/>
      <c r="O178" s="202"/>
      <c r="P178" s="235"/>
      <c r="Q178" s="227"/>
      <c r="R178" s="227"/>
      <c r="S178" s="227"/>
      <c r="T178" s="296"/>
    </row>
    <row r="179" spans="1:20" ht="33" customHeight="1" x14ac:dyDescent="0.25">
      <c r="A179" s="11"/>
      <c r="B179" s="248"/>
      <c r="C179" s="202"/>
      <c r="D179" s="202"/>
      <c r="E179" s="202"/>
      <c r="F179" s="59" t="s">
        <v>776</v>
      </c>
      <c r="G179" s="202"/>
      <c r="H179" s="202"/>
      <c r="I179" s="202"/>
      <c r="J179" s="202"/>
      <c r="K179" s="202"/>
      <c r="L179" s="202"/>
      <c r="M179" s="202"/>
      <c r="N179" s="202"/>
      <c r="O179" s="202"/>
      <c r="P179" s="235"/>
      <c r="Q179" s="227"/>
      <c r="R179" s="227"/>
      <c r="S179" s="227"/>
      <c r="T179" s="296"/>
    </row>
    <row r="180" spans="1:20" ht="42.75" customHeight="1" x14ac:dyDescent="0.25">
      <c r="A180" s="11"/>
      <c r="B180" s="248"/>
      <c r="C180" s="202"/>
      <c r="D180" s="202"/>
      <c r="E180" s="202"/>
      <c r="F180" s="59" t="s">
        <v>777</v>
      </c>
      <c r="G180" s="202"/>
      <c r="H180" s="202"/>
      <c r="I180" s="202"/>
      <c r="J180" s="202"/>
      <c r="K180" s="202"/>
      <c r="L180" s="202"/>
      <c r="M180" s="202"/>
      <c r="N180" s="202"/>
      <c r="O180" s="202"/>
      <c r="P180" s="235"/>
      <c r="Q180" s="227"/>
      <c r="R180" s="227"/>
      <c r="S180" s="227"/>
      <c r="T180" s="296"/>
    </row>
    <row r="181" spans="1:20" ht="51" customHeight="1" x14ac:dyDescent="0.25">
      <c r="A181" s="11"/>
      <c r="B181" s="216" t="s">
        <v>778</v>
      </c>
      <c r="C181" s="215" t="s">
        <v>779</v>
      </c>
      <c r="D181" s="215" t="s">
        <v>780</v>
      </c>
      <c r="E181" s="215" t="s">
        <v>25</v>
      </c>
      <c r="F181" s="64" t="s">
        <v>781</v>
      </c>
      <c r="G181" s="215" t="s">
        <v>79</v>
      </c>
      <c r="H181" s="255">
        <v>1</v>
      </c>
      <c r="I181" s="215" t="s">
        <v>782</v>
      </c>
      <c r="J181" s="215" t="s">
        <v>783</v>
      </c>
      <c r="K181" s="191" t="s">
        <v>784</v>
      </c>
      <c r="L181" s="215" t="s">
        <v>1887</v>
      </c>
      <c r="M181" s="221" t="s">
        <v>123</v>
      </c>
      <c r="N181" s="221" t="s">
        <v>124</v>
      </c>
      <c r="O181" s="202" t="s">
        <v>32</v>
      </c>
      <c r="P181" s="222">
        <v>0</v>
      </c>
      <c r="Q181" s="303" t="s">
        <v>1556</v>
      </c>
      <c r="R181" s="303" t="s">
        <v>1557</v>
      </c>
      <c r="S181" s="303" t="s">
        <v>1559</v>
      </c>
      <c r="T181" s="296"/>
    </row>
    <row r="182" spans="1:20" ht="51" customHeight="1" x14ac:dyDescent="0.25">
      <c r="A182" s="11"/>
      <c r="B182" s="216"/>
      <c r="C182" s="215"/>
      <c r="D182" s="215"/>
      <c r="E182" s="215"/>
      <c r="F182" s="64" t="s">
        <v>1888</v>
      </c>
      <c r="G182" s="215"/>
      <c r="H182" s="255"/>
      <c r="I182" s="215"/>
      <c r="J182" s="215"/>
      <c r="K182" s="192"/>
      <c r="L182" s="215"/>
      <c r="M182" s="221"/>
      <c r="N182" s="221"/>
      <c r="O182" s="202"/>
      <c r="P182" s="222"/>
      <c r="Q182" s="303"/>
      <c r="R182" s="303"/>
      <c r="S182" s="303"/>
      <c r="T182" s="296"/>
    </row>
    <row r="183" spans="1:20" ht="51" customHeight="1" x14ac:dyDescent="0.25">
      <c r="A183" s="11"/>
      <c r="B183" s="216"/>
      <c r="C183" s="215"/>
      <c r="D183" s="215"/>
      <c r="E183" s="215"/>
      <c r="F183" s="64" t="s">
        <v>785</v>
      </c>
      <c r="G183" s="215"/>
      <c r="H183" s="255"/>
      <c r="I183" s="215"/>
      <c r="J183" s="215"/>
      <c r="K183" s="193"/>
      <c r="L183" s="215"/>
      <c r="M183" s="221"/>
      <c r="N183" s="221"/>
      <c r="O183" s="202"/>
      <c r="P183" s="222"/>
      <c r="Q183" s="303"/>
      <c r="R183" s="303"/>
      <c r="S183" s="303"/>
      <c r="T183" s="296"/>
    </row>
    <row r="184" spans="1:20" ht="51" customHeight="1" x14ac:dyDescent="0.25">
      <c r="A184" s="11"/>
      <c r="B184" s="216"/>
      <c r="C184" s="215"/>
      <c r="D184" s="215"/>
      <c r="E184" s="215"/>
      <c r="F184" s="64" t="s">
        <v>2099</v>
      </c>
      <c r="G184" s="215"/>
      <c r="H184" s="255"/>
      <c r="I184" s="215"/>
      <c r="J184" s="215"/>
      <c r="K184" s="42" t="s">
        <v>2100</v>
      </c>
      <c r="L184" s="215"/>
      <c r="M184" s="221"/>
      <c r="N184" s="221"/>
      <c r="O184" s="202"/>
      <c r="P184" s="222"/>
      <c r="Q184" s="303"/>
      <c r="R184" s="303"/>
      <c r="S184" s="303"/>
      <c r="T184" s="296"/>
    </row>
    <row r="185" spans="1:20" ht="126.75" customHeight="1" x14ac:dyDescent="0.25">
      <c r="A185" s="11"/>
      <c r="B185" s="107" t="s">
        <v>786</v>
      </c>
      <c r="C185" s="42" t="s">
        <v>787</v>
      </c>
      <c r="D185" s="42" t="s">
        <v>788</v>
      </c>
      <c r="E185" s="42" t="s">
        <v>25</v>
      </c>
      <c r="F185" s="64" t="s">
        <v>789</v>
      </c>
      <c r="G185" s="42" t="s">
        <v>79</v>
      </c>
      <c r="H185" s="49">
        <v>0.85</v>
      </c>
      <c r="I185" s="42" t="s">
        <v>790</v>
      </c>
      <c r="J185" s="42" t="s">
        <v>783</v>
      </c>
      <c r="K185" s="42" t="s">
        <v>791</v>
      </c>
      <c r="L185" s="42" t="s">
        <v>1887</v>
      </c>
      <c r="M185" s="53" t="s">
        <v>114</v>
      </c>
      <c r="N185" s="53" t="s">
        <v>124</v>
      </c>
      <c r="O185" s="36" t="s">
        <v>32</v>
      </c>
      <c r="P185" s="45">
        <v>0</v>
      </c>
      <c r="Q185" s="50" t="s">
        <v>1889</v>
      </c>
      <c r="R185" s="47" t="s">
        <v>1560</v>
      </c>
      <c r="S185" s="47" t="s">
        <v>1890</v>
      </c>
      <c r="T185" s="106"/>
    </row>
    <row r="186" spans="1:20" ht="44.25" customHeight="1" x14ac:dyDescent="0.25">
      <c r="A186" s="11"/>
      <c r="B186" s="216" t="s">
        <v>792</v>
      </c>
      <c r="C186" s="255" t="s">
        <v>793</v>
      </c>
      <c r="D186" s="255" t="s">
        <v>1891</v>
      </c>
      <c r="E186" s="215" t="s">
        <v>25</v>
      </c>
      <c r="F186" s="228" t="s">
        <v>1892</v>
      </c>
      <c r="G186" s="215" t="s">
        <v>79</v>
      </c>
      <c r="H186" s="255">
        <v>1</v>
      </c>
      <c r="I186" s="215" t="s">
        <v>794</v>
      </c>
      <c r="J186" s="215" t="s">
        <v>783</v>
      </c>
      <c r="K186" s="332" t="s">
        <v>791</v>
      </c>
      <c r="L186" s="332" t="s">
        <v>795</v>
      </c>
      <c r="M186" s="221" t="s">
        <v>123</v>
      </c>
      <c r="N186" s="221" t="s">
        <v>124</v>
      </c>
      <c r="O186" s="202" t="s">
        <v>32</v>
      </c>
      <c r="P186" s="222">
        <v>0</v>
      </c>
      <c r="Q186" s="303" t="s">
        <v>1893</v>
      </c>
      <c r="R186" s="303" t="s">
        <v>1561</v>
      </c>
      <c r="S186" s="303" t="s">
        <v>1562</v>
      </c>
      <c r="T186" s="296"/>
    </row>
    <row r="187" spans="1:20" ht="53.25" customHeight="1" x14ac:dyDescent="0.25">
      <c r="A187" s="11"/>
      <c r="B187" s="216"/>
      <c r="C187" s="255"/>
      <c r="D187" s="255"/>
      <c r="E187" s="215"/>
      <c r="F187" s="228"/>
      <c r="G187" s="215"/>
      <c r="H187" s="255"/>
      <c r="I187" s="215"/>
      <c r="J187" s="215"/>
      <c r="K187" s="332"/>
      <c r="L187" s="332"/>
      <c r="M187" s="221"/>
      <c r="N187" s="221"/>
      <c r="O187" s="202"/>
      <c r="P187" s="222"/>
      <c r="Q187" s="303"/>
      <c r="R187" s="303"/>
      <c r="S187" s="303"/>
      <c r="T187" s="296"/>
    </row>
    <row r="188" spans="1:20" ht="85.5" customHeight="1" x14ac:dyDescent="0.25">
      <c r="A188" s="11"/>
      <c r="B188" s="216"/>
      <c r="C188" s="255"/>
      <c r="D188" s="255"/>
      <c r="E188" s="215"/>
      <c r="F188" s="64" t="s">
        <v>796</v>
      </c>
      <c r="G188" s="215"/>
      <c r="H188" s="255"/>
      <c r="I188" s="215"/>
      <c r="J188" s="215"/>
      <c r="K188" s="332"/>
      <c r="L188" s="332"/>
      <c r="M188" s="221"/>
      <c r="N188" s="221"/>
      <c r="O188" s="202"/>
      <c r="P188" s="222"/>
      <c r="Q188" s="303"/>
      <c r="R188" s="303"/>
      <c r="S188" s="303"/>
      <c r="T188" s="296"/>
    </row>
    <row r="189" spans="1:20" ht="50.25" customHeight="1" x14ac:dyDescent="0.25">
      <c r="A189" s="11"/>
      <c r="B189" s="216" t="s">
        <v>797</v>
      </c>
      <c r="C189" s="255" t="s">
        <v>798</v>
      </c>
      <c r="D189" s="255" t="s">
        <v>1894</v>
      </c>
      <c r="E189" s="215" t="s">
        <v>25</v>
      </c>
      <c r="F189" s="64" t="s">
        <v>799</v>
      </c>
      <c r="G189" s="215" t="s">
        <v>79</v>
      </c>
      <c r="H189" s="255">
        <v>0.85</v>
      </c>
      <c r="I189" s="215" t="s">
        <v>800</v>
      </c>
      <c r="J189" s="215" t="s">
        <v>801</v>
      </c>
      <c r="K189" s="332" t="s">
        <v>791</v>
      </c>
      <c r="L189" s="332" t="s">
        <v>438</v>
      </c>
      <c r="M189" s="221" t="s">
        <v>123</v>
      </c>
      <c r="N189" s="221" t="s">
        <v>124</v>
      </c>
      <c r="O189" s="202" t="s">
        <v>32</v>
      </c>
      <c r="P189" s="222">
        <v>0</v>
      </c>
      <c r="Q189" s="303" t="s">
        <v>1563</v>
      </c>
      <c r="R189" s="303" t="s">
        <v>1564</v>
      </c>
      <c r="S189" s="303" t="s">
        <v>1565</v>
      </c>
      <c r="T189" s="296"/>
    </row>
    <row r="190" spans="1:20" ht="50.25" customHeight="1" x14ac:dyDescent="0.25">
      <c r="A190" s="11"/>
      <c r="B190" s="216"/>
      <c r="C190" s="255"/>
      <c r="D190" s="255"/>
      <c r="E190" s="215"/>
      <c r="F190" s="64" t="s">
        <v>1895</v>
      </c>
      <c r="G190" s="215"/>
      <c r="H190" s="255"/>
      <c r="I190" s="215"/>
      <c r="J190" s="215"/>
      <c r="K190" s="332"/>
      <c r="L190" s="332"/>
      <c r="M190" s="221"/>
      <c r="N190" s="221"/>
      <c r="O190" s="202"/>
      <c r="P190" s="222"/>
      <c r="Q190" s="303"/>
      <c r="R190" s="303"/>
      <c r="S190" s="303"/>
      <c r="T190" s="296"/>
    </row>
    <row r="191" spans="1:20" ht="50.25" customHeight="1" x14ac:dyDescent="0.25">
      <c r="A191" s="11"/>
      <c r="B191" s="216"/>
      <c r="C191" s="255"/>
      <c r="D191" s="255"/>
      <c r="E191" s="215"/>
      <c r="F191" s="64" t="s">
        <v>1896</v>
      </c>
      <c r="G191" s="215"/>
      <c r="H191" s="255"/>
      <c r="I191" s="215"/>
      <c r="J191" s="215"/>
      <c r="K191" s="332"/>
      <c r="L191" s="332"/>
      <c r="M191" s="221"/>
      <c r="N191" s="221"/>
      <c r="O191" s="202"/>
      <c r="P191" s="222"/>
      <c r="Q191" s="303"/>
      <c r="R191" s="303"/>
      <c r="S191" s="303"/>
      <c r="T191" s="296"/>
    </row>
    <row r="192" spans="1:20" ht="50.25" customHeight="1" x14ac:dyDescent="0.25">
      <c r="A192" s="11"/>
      <c r="B192" s="216"/>
      <c r="C192" s="255"/>
      <c r="D192" s="255"/>
      <c r="E192" s="215"/>
      <c r="F192" s="64" t="s">
        <v>802</v>
      </c>
      <c r="G192" s="215"/>
      <c r="H192" s="255"/>
      <c r="I192" s="215"/>
      <c r="J192" s="215"/>
      <c r="K192" s="332"/>
      <c r="L192" s="332"/>
      <c r="M192" s="221"/>
      <c r="N192" s="221"/>
      <c r="O192" s="202"/>
      <c r="P192" s="222"/>
      <c r="Q192" s="303"/>
      <c r="R192" s="303"/>
      <c r="S192" s="303"/>
      <c r="T192" s="296"/>
    </row>
    <row r="193" spans="1:20" ht="50.25" customHeight="1" x14ac:dyDescent="0.25">
      <c r="A193" s="11"/>
      <c r="B193" s="216"/>
      <c r="C193" s="255"/>
      <c r="D193" s="255"/>
      <c r="E193" s="215"/>
      <c r="F193" s="64" t="s">
        <v>1897</v>
      </c>
      <c r="G193" s="215"/>
      <c r="H193" s="255"/>
      <c r="I193" s="215"/>
      <c r="J193" s="215"/>
      <c r="K193" s="332"/>
      <c r="L193" s="332"/>
      <c r="M193" s="221"/>
      <c r="N193" s="221"/>
      <c r="O193" s="202"/>
      <c r="P193" s="222"/>
      <c r="Q193" s="303"/>
      <c r="R193" s="303"/>
      <c r="S193" s="303"/>
      <c r="T193" s="296"/>
    </row>
    <row r="194" spans="1:20" ht="50.25" customHeight="1" x14ac:dyDescent="0.25">
      <c r="A194" s="11"/>
      <c r="B194" s="216"/>
      <c r="C194" s="255"/>
      <c r="D194" s="255"/>
      <c r="E194" s="215"/>
      <c r="F194" s="64" t="s">
        <v>803</v>
      </c>
      <c r="G194" s="215"/>
      <c r="H194" s="255"/>
      <c r="I194" s="215"/>
      <c r="J194" s="215"/>
      <c r="K194" s="332"/>
      <c r="L194" s="332"/>
      <c r="M194" s="221"/>
      <c r="N194" s="221"/>
      <c r="O194" s="202"/>
      <c r="P194" s="222"/>
      <c r="Q194" s="303"/>
      <c r="R194" s="303"/>
      <c r="S194" s="303"/>
      <c r="T194" s="296"/>
    </row>
    <row r="195" spans="1:20" ht="50.25" customHeight="1" x14ac:dyDescent="0.25">
      <c r="A195" s="11"/>
      <c r="B195" s="216"/>
      <c r="C195" s="255"/>
      <c r="D195" s="255"/>
      <c r="E195" s="215"/>
      <c r="F195" s="64" t="s">
        <v>2173</v>
      </c>
      <c r="G195" s="215"/>
      <c r="H195" s="255"/>
      <c r="I195" s="215"/>
      <c r="J195" s="215"/>
      <c r="K195" s="332"/>
      <c r="L195" s="332"/>
      <c r="M195" s="221"/>
      <c r="N195" s="221"/>
      <c r="O195" s="202"/>
      <c r="P195" s="222"/>
      <c r="Q195" s="303"/>
      <c r="R195" s="303"/>
      <c r="S195" s="303"/>
      <c r="T195" s="296"/>
    </row>
    <row r="196" spans="1:20" ht="50.25" customHeight="1" x14ac:dyDescent="0.25">
      <c r="A196" s="11"/>
      <c r="B196" s="216"/>
      <c r="C196" s="255"/>
      <c r="D196" s="255"/>
      <c r="E196" s="215"/>
      <c r="F196" s="64" t="s">
        <v>1898</v>
      </c>
      <c r="G196" s="215"/>
      <c r="H196" s="255"/>
      <c r="I196" s="215"/>
      <c r="J196" s="215"/>
      <c r="K196" s="332"/>
      <c r="L196" s="332"/>
      <c r="M196" s="221"/>
      <c r="N196" s="221"/>
      <c r="O196" s="202"/>
      <c r="P196" s="222"/>
      <c r="Q196" s="303"/>
      <c r="R196" s="303"/>
      <c r="S196" s="303"/>
      <c r="T196" s="296"/>
    </row>
    <row r="197" spans="1:20" ht="50.25" customHeight="1" x14ac:dyDescent="0.25">
      <c r="A197" s="11"/>
      <c r="B197" s="216"/>
      <c r="C197" s="255"/>
      <c r="D197" s="255"/>
      <c r="E197" s="215"/>
      <c r="F197" s="64" t="s">
        <v>804</v>
      </c>
      <c r="G197" s="215"/>
      <c r="H197" s="255"/>
      <c r="I197" s="215"/>
      <c r="J197" s="215"/>
      <c r="K197" s="332"/>
      <c r="L197" s="332"/>
      <c r="M197" s="221"/>
      <c r="N197" s="221"/>
      <c r="O197" s="202"/>
      <c r="P197" s="222"/>
      <c r="Q197" s="303"/>
      <c r="R197" s="303"/>
      <c r="S197" s="303"/>
      <c r="T197" s="296"/>
    </row>
    <row r="198" spans="1:20" ht="50.25" customHeight="1" x14ac:dyDescent="0.25">
      <c r="A198" s="11"/>
      <c r="B198" s="216"/>
      <c r="C198" s="255"/>
      <c r="D198" s="255"/>
      <c r="E198" s="215"/>
      <c r="F198" s="64" t="s">
        <v>805</v>
      </c>
      <c r="G198" s="215"/>
      <c r="H198" s="255"/>
      <c r="I198" s="215"/>
      <c r="J198" s="215"/>
      <c r="K198" s="332"/>
      <c r="L198" s="332"/>
      <c r="M198" s="221"/>
      <c r="N198" s="221"/>
      <c r="O198" s="202"/>
      <c r="P198" s="222"/>
      <c r="Q198" s="303"/>
      <c r="R198" s="303"/>
      <c r="S198" s="303"/>
      <c r="T198" s="296"/>
    </row>
    <row r="199" spans="1:20" ht="50.25" customHeight="1" x14ac:dyDescent="0.25">
      <c r="A199" s="11"/>
      <c r="B199" s="216"/>
      <c r="C199" s="255"/>
      <c r="D199" s="255"/>
      <c r="E199" s="215"/>
      <c r="F199" s="64" t="s">
        <v>806</v>
      </c>
      <c r="G199" s="215"/>
      <c r="H199" s="255"/>
      <c r="I199" s="215"/>
      <c r="J199" s="215"/>
      <c r="K199" s="332"/>
      <c r="L199" s="332"/>
      <c r="M199" s="221"/>
      <c r="N199" s="221"/>
      <c r="O199" s="202"/>
      <c r="P199" s="222"/>
      <c r="Q199" s="303"/>
      <c r="R199" s="303"/>
      <c r="S199" s="303"/>
      <c r="T199" s="296"/>
    </row>
    <row r="200" spans="1:20" ht="50.25" customHeight="1" x14ac:dyDescent="0.25">
      <c r="A200" s="11"/>
      <c r="B200" s="216"/>
      <c r="C200" s="255"/>
      <c r="D200" s="255"/>
      <c r="E200" s="215"/>
      <c r="F200" s="64" t="s">
        <v>807</v>
      </c>
      <c r="G200" s="215"/>
      <c r="H200" s="255"/>
      <c r="I200" s="215"/>
      <c r="J200" s="215"/>
      <c r="K200" s="332"/>
      <c r="L200" s="332"/>
      <c r="M200" s="221"/>
      <c r="N200" s="221"/>
      <c r="O200" s="202"/>
      <c r="P200" s="222"/>
      <c r="Q200" s="303"/>
      <c r="R200" s="303"/>
      <c r="S200" s="303"/>
      <c r="T200" s="296"/>
    </row>
    <row r="201" spans="1:20" ht="50.25" customHeight="1" x14ac:dyDescent="0.25">
      <c r="A201" s="11"/>
      <c r="B201" s="216"/>
      <c r="C201" s="255"/>
      <c r="D201" s="255"/>
      <c r="E201" s="215"/>
      <c r="F201" s="64" t="s">
        <v>808</v>
      </c>
      <c r="G201" s="215"/>
      <c r="H201" s="255"/>
      <c r="I201" s="215"/>
      <c r="J201" s="215"/>
      <c r="K201" s="332"/>
      <c r="L201" s="332"/>
      <c r="M201" s="221"/>
      <c r="N201" s="221"/>
      <c r="O201" s="202"/>
      <c r="P201" s="222"/>
      <c r="Q201" s="303"/>
      <c r="R201" s="303"/>
      <c r="S201" s="303"/>
      <c r="T201" s="296"/>
    </row>
    <row r="202" spans="1:20" ht="50.25" customHeight="1" x14ac:dyDescent="0.25">
      <c r="A202" s="11"/>
      <c r="B202" s="216" t="s">
        <v>1899</v>
      </c>
      <c r="C202" s="255" t="s">
        <v>809</v>
      </c>
      <c r="D202" s="255" t="s">
        <v>1900</v>
      </c>
      <c r="E202" s="215" t="s">
        <v>25</v>
      </c>
      <c r="F202" s="64" t="s">
        <v>810</v>
      </c>
      <c r="G202" s="215" t="s">
        <v>79</v>
      </c>
      <c r="H202" s="255">
        <v>0.85</v>
      </c>
      <c r="I202" s="215" t="s">
        <v>800</v>
      </c>
      <c r="J202" s="215" t="s">
        <v>801</v>
      </c>
      <c r="K202" s="332" t="s">
        <v>791</v>
      </c>
      <c r="L202" s="332" t="s">
        <v>438</v>
      </c>
      <c r="M202" s="221" t="s">
        <v>123</v>
      </c>
      <c r="N202" s="221" t="s">
        <v>124</v>
      </c>
      <c r="O202" s="202" t="s">
        <v>32</v>
      </c>
      <c r="P202" s="222">
        <v>0</v>
      </c>
      <c r="Q202" s="303"/>
      <c r="R202" s="303"/>
      <c r="S202" s="303"/>
      <c r="T202" s="296"/>
    </row>
    <row r="203" spans="1:20" ht="50.25" customHeight="1" x14ac:dyDescent="0.25">
      <c r="A203" s="11"/>
      <c r="B203" s="216"/>
      <c r="C203" s="255"/>
      <c r="D203" s="255"/>
      <c r="E203" s="215"/>
      <c r="F203" s="64" t="s">
        <v>802</v>
      </c>
      <c r="G203" s="215"/>
      <c r="H203" s="255"/>
      <c r="I203" s="215"/>
      <c r="J203" s="215"/>
      <c r="K203" s="332"/>
      <c r="L203" s="332"/>
      <c r="M203" s="221"/>
      <c r="N203" s="221"/>
      <c r="O203" s="202"/>
      <c r="P203" s="222"/>
      <c r="Q203" s="303"/>
      <c r="R203" s="303"/>
      <c r="S203" s="303"/>
      <c r="T203" s="296"/>
    </row>
    <row r="204" spans="1:20" ht="50.25" customHeight="1" x14ac:dyDescent="0.25">
      <c r="A204" s="11"/>
      <c r="B204" s="216"/>
      <c r="C204" s="255"/>
      <c r="D204" s="255"/>
      <c r="E204" s="215"/>
      <c r="F204" s="64" t="s">
        <v>803</v>
      </c>
      <c r="G204" s="215"/>
      <c r="H204" s="255"/>
      <c r="I204" s="215"/>
      <c r="J204" s="215"/>
      <c r="K204" s="332"/>
      <c r="L204" s="332"/>
      <c r="M204" s="221"/>
      <c r="N204" s="221"/>
      <c r="O204" s="202"/>
      <c r="P204" s="222"/>
      <c r="Q204" s="303"/>
      <c r="R204" s="303"/>
      <c r="S204" s="303"/>
      <c r="T204" s="296"/>
    </row>
    <row r="205" spans="1:20" ht="50.25" customHeight="1" x14ac:dyDescent="0.25">
      <c r="A205" s="11"/>
      <c r="B205" s="216"/>
      <c r="C205" s="255"/>
      <c r="D205" s="255"/>
      <c r="E205" s="215"/>
      <c r="F205" s="64" t="s">
        <v>804</v>
      </c>
      <c r="G205" s="215"/>
      <c r="H205" s="255"/>
      <c r="I205" s="215"/>
      <c r="J205" s="215"/>
      <c r="K205" s="332"/>
      <c r="L205" s="332"/>
      <c r="M205" s="221"/>
      <c r="N205" s="221"/>
      <c r="O205" s="202"/>
      <c r="P205" s="222"/>
      <c r="Q205" s="303"/>
      <c r="R205" s="303"/>
      <c r="S205" s="303"/>
      <c r="T205" s="296"/>
    </row>
    <row r="206" spans="1:20" ht="50.25" customHeight="1" x14ac:dyDescent="0.25">
      <c r="A206" s="11"/>
      <c r="B206" s="216"/>
      <c r="C206" s="255"/>
      <c r="D206" s="255"/>
      <c r="E206" s="215"/>
      <c r="F206" s="64" t="s">
        <v>805</v>
      </c>
      <c r="G206" s="215"/>
      <c r="H206" s="255"/>
      <c r="I206" s="215"/>
      <c r="J206" s="215"/>
      <c r="K206" s="332"/>
      <c r="L206" s="332"/>
      <c r="M206" s="221"/>
      <c r="N206" s="221"/>
      <c r="O206" s="202"/>
      <c r="P206" s="222"/>
      <c r="Q206" s="303"/>
      <c r="R206" s="303"/>
      <c r="S206" s="303"/>
      <c r="T206" s="296"/>
    </row>
    <row r="207" spans="1:20" ht="50.25" customHeight="1" thickBot="1" x14ac:dyDescent="0.3">
      <c r="A207" s="11"/>
      <c r="B207" s="335"/>
      <c r="C207" s="336"/>
      <c r="D207" s="336"/>
      <c r="E207" s="337"/>
      <c r="F207" s="125" t="s">
        <v>807</v>
      </c>
      <c r="G207" s="337"/>
      <c r="H207" s="336"/>
      <c r="I207" s="337"/>
      <c r="J207" s="337"/>
      <c r="K207" s="333"/>
      <c r="L207" s="333"/>
      <c r="M207" s="334"/>
      <c r="N207" s="334"/>
      <c r="O207" s="231"/>
      <c r="P207" s="312"/>
      <c r="Q207" s="525"/>
      <c r="R207" s="525"/>
      <c r="S207" s="525"/>
      <c r="T207" s="314"/>
    </row>
  </sheetData>
  <mergeCells count="465">
    <mergeCell ref="F62:F63"/>
    <mergeCell ref="F59:F60"/>
    <mergeCell ref="F74:F75"/>
    <mergeCell ref="F77:F78"/>
    <mergeCell ref="F80:F81"/>
    <mergeCell ref="F83:F84"/>
    <mergeCell ref="F87:F88"/>
    <mergeCell ref="N177:N180"/>
    <mergeCell ref="M166:M169"/>
    <mergeCell ref="K152:K160"/>
    <mergeCell ref="L152:L160"/>
    <mergeCell ref="O177:O180"/>
    <mergeCell ref="K174:K176"/>
    <mergeCell ref="L174:L176"/>
    <mergeCell ref="M174:M176"/>
    <mergeCell ref="K161:K162"/>
    <mergeCell ref="L163:L165"/>
    <mergeCell ref="K163:K165"/>
    <mergeCell ref="L161:L162"/>
    <mergeCell ref="O152:O160"/>
    <mergeCell ref="L170:L173"/>
    <mergeCell ref="M170:M173"/>
    <mergeCell ref="N170:N173"/>
    <mergeCell ref="P152:P160"/>
    <mergeCell ref="O134:O135"/>
    <mergeCell ref="P134:P135"/>
    <mergeCell ref="L166:L169"/>
    <mergeCell ref="O161:O162"/>
    <mergeCell ref="P161:P162"/>
    <mergeCell ref="O163:O165"/>
    <mergeCell ref="P163:P165"/>
    <mergeCell ref="N166:N169"/>
    <mergeCell ref="M152:M160"/>
    <mergeCell ref="N152:N160"/>
    <mergeCell ref="P166:P169"/>
    <mergeCell ref="L137:L146"/>
    <mergeCell ref="L147:L151"/>
    <mergeCell ref="O147:O151"/>
    <mergeCell ref="P147:P151"/>
    <mergeCell ref="O137:O146"/>
    <mergeCell ref="P137:P146"/>
    <mergeCell ref="I92:I115"/>
    <mergeCell ref="H92:H115"/>
    <mergeCell ref="H70:H91"/>
    <mergeCell ref="I70:I91"/>
    <mergeCell ref="N92:N115"/>
    <mergeCell ref="L116:L127"/>
    <mergeCell ref="M116:M127"/>
    <mergeCell ref="N116:N127"/>
    <mergeCell ref="K166:K169"/>
    <mergeCell ref="J70:J91"/>
    <mergeCell ref="H128:H130"/>
    <mergeCell ref="I128:I130"/>
    <mergeCell ref="J128:J130"/>
    <mergeCell ref="J137:J146"/>
    <mergeCell ref="K137:K146"/>
    <mergeCell ref="J147:J151"/>
    <mergeCell ref="J92:J115"/>
    <mergeCell ref="J116:J127"/>
    <mergeCell ref="K128:K131"/>
    <mergeCell ref="K147:K151"/>
    <mergeCell ref="I50:I69"/>
    <mergeCell ref="I116:I127"/>
    <mergeCell ref="T50:T69"/>
    <mergeCell ref="T70:T91"/>
    <mergeCell ref="M70:M91"/>
    <mergeCell ref="N70:N91"/>
    <mergeCell ref="Q70:Q91"/>
    <mergeCell ref="R70:R91"/>
    <mergeCell ref="S70:S91"/>
    <mergeCell ref="M60:M62"/>
    <mergeCell ref="K78:K91"/>
    <mergeCell ref="T116:T127"/>
    <mergeCell ref="Q116:Q127"/>
    <mergeCell ref="K116:K127"/>
    <mergeCell ref="S92:S115"/>
    <mergeCell ref="Q92:Q115"/>
    <mergeCell ref="R116:R127"/>
    <mergeCell ref="S116:S127"/>
    <mergeCell ref="T92:T115"/>
    <mergeCell ref="O116:O127"/>
    <mergeCell ref="P116:P127"/>
    <mergeCell ref="K92:K115"/>
    <mergeCell ref="L92:L115"/>
    <mergeCell ref="M92:M115"/>
    <mergeCell ref="B152:B160"/>
    <mergeCell ref="C152:C160"/>
    <mergeCell ref="D152:D160"/>
    <mergeCell ref="G152:G160"/>
    <mergeCell ref="H152:H160"/>
    <mergeCell ref="I152:I160"/>
    <mergeCell ref="B147:B151"/>
    <mergeCell ref="C147:C151"/>
    <mergeCell ref="D147:D151"/>
    <mergeCell ref="E147:E151"/>
    <mergeCell ref="G147:G151"/>
    <mergeCell ref="H147:H151"/>
    <mergeCell ref="I147:I151"/>
    <mergeCell ref="E152:E160"/>
    <mergeCell ref="R50:R69"/>
    <mergeCell ref="P56:P69"/>
    <mergeCell ref="K50:K69"/>
    <mergeCell ref="L50:L69"/>
    <mergeCell ref="Q50:Q69"/>
    <mergeCell ref="S50:S69"/>
    <mergeCell ref="O70:O91"/>
    <mergeCell ref="P70:P91"/>
    <mergeCell ref="N63:N66"/>
    <mergeCell ref="R92:R115"/>
    <mergeCell ref="S8:S16"/>
    <mergeCell ref="C92:C115"/>
    <mergeCell ref="O92:O115"/>
    <mergeCell ref="P92:P115"/>
    <mergeCell ref="D92:D115"/>
    <mergeCell ref="M67:M69"/>
    <mergeCell ref="N67:N69"/>
    <mergeCell ref="K75:K76"/>
    <mergeCell ref="K70:K71"/>
    <mergeCell ref="L70:L91"/>
    <mergeCell ref="K73:K74"/>
    <mergeCell ref="F70:F71"/>
    <mergeCell ref="F92:F93"/>
    <mergeCell ref="L44:L49"/>
    <mergeCell ref="H36:H49"/>
    <mergeCell ref="I36:I49"/>
    <mergeCell ref="O50:O55"/>
    <mergeCell ref="P50:P55"/>
    <mergeCell ref="O56:O69"/>
    <mergeCell ref="D27:D35"/>
    <mergeCell ref="E27:E35"/>
    <mergeCell ref="G27:G35"/>
    <mergeCell ref="D36:D49"/>
    <mergeCell ref="B1:T1"/>
    <mergeCell ref="B2:T2"/>
    <mergeCell ref="C4:F4"/>
    <mergeCell ref="M5:N5"/>
    <mergeCell ref="O5:P5"/>
    <mergeCell ref="C6:T6"/>
    <mergeCell ref="C7:T7"/>
    <mergeCell ref="B8:B16"/>
    <mergeCell ref="C8:C16"/>
    <mergeCell ref="D8:D16"/>
    <mergeCell ref="E8:E16"/>
    <mergeCell ref="G8:G16"/>
    <mergeCell ref="H8:H16"/>
    <mergeCell ref="I8:I16"/>
    <mergeCell ref="K8:K16"/>
    <mergeCell ref="L8:L16"/>
    <mergeCell ref="Q8:Q16"/>
    <mergeCell ref="T8:T16"/>
    <mergeCell ref="J8:J16"/>
    <mergeCell ref="M8:M16"/>
    <mergeCell ref="N8:N16"/>
    <mergeCell ref="O8:O16"/>
    <mergeCell ref="P8:P16"/>
    <mergeCell ref="R8:R16"/>
    <mergeCell ref="B36:B49"/>
    <mergeCell ref="C36:C49"/>
    <mergeCell ref="D17:D26"/>
    <mergeCell ref="E17:E26"/>
    <mergeCell ref="G17:G26"/>
    <mergeCell ref="E36:E49"/>
    <mergeCell ref="B50:B69"/>
    <mergeCell ref="C50:C69"/>
    <mergeCell ref="D50:D69"/>
    <mergeCell ref="B17:B26"/>
    <mergeCell ref="C17:C26"/>
    <mergeCell ref="B27:B35"/>
    <mergeCell ref="C27:C35"/>
    <mergeCell ref="E50:E69"/>
    <mergeCell ref="G50:G69"/>
    <mergeCell ref="F17:F18"/>
    <mergeCell ref="F27:F28"/>
    <mergeCell ref="F36:F37"/>
    <mergeCell ref="F39:F41"/>
    <mergeCell ref="F44:F45"/>
    <mergeCell ref="F47:F48"/>
    <mergeCell ref="F50:F51"/>
    <mergeCell ref="F56:F57"/>
    <mergeCell ref="F67:F68"/>
    <mergeCell ref="T17:T26"/>
    <mergeCell ref="R17:R26"/>
    <mergeCell ref="G36:G49"/>
    <mergeCell ref="M17:M26"/>
    <mergeCell ref="N17:N26"/>
    <mergeCell ref="M38:M40"/>
    <mergeCell ref="N38:N40"/>
    <mergeCell ref="N36:N37"/>
    <mergeCell ref="H17:H26"/>
    <mergeCell ref="I27:I35"/>
    <mergeCell ref="K27:K35"/>
    <mergeCell ref="T36:T49"/>
    <mergeCell ref="L41:L43"/>
    <mergeCell ref="M41:M43"/>
    <mergeCell ref="N41:N43"/>
    <mergeCell ref="M36:M37"/>
    <mergeCell ref="Q17:Q26"/>
    <mergeCell ref="M44:M46"/>
    <mergeCell ref="M47:M49"/>
    <mergeCell ref="N47:N49"/>
    <mergeCell ref="O36:O49"/>
    <mergeCell ref="P36:P49"/>
    <mergeCell ref="L36:L40"/>
    <mergeCell ref="R36:R49"/>
    <mergeCell ref="S36:S49"/>
    <mergeCell ref="L17:L26"/>
    <mergeCell ref="S27:S35"/>
    <mergeCell ref="Q36:Q49"/>
    <mergeCell ref="L27:L30"/>
    <mergeCell ref="M27:M35"/>
    <mergeCell ref="N27:N35"/>
    <mergeCell ref="L31:L35"/>
    <mergeCell ref="S17:S26"/>
    <mergeCell ref="T27:T35"/>
    <mergeCell ref="O27:O35"/>
    <mergeCell ref="P27:P35"/>
    <mergeCell ref="Q27:Q35"/>
    <mergeCell ref="R27:R35"/>
    <mergeCell ref="O17:O26"/>
    <mergeCell ref="P17:P26"/>
    <mergeCell ref="E70:E91"/>
    <mergeCell ref="H50:H69"/>
    <mergeCell ref="H27:H35"/>
    <mergeCell ref="I17:I26"/>
    <mergeCell ref="K17:K26"/>
    <mergeCell ref="N60:N62"/>
    <mergeCell ref="M63:M66"/>
    <mergeCell ref="M56:M59"/>
    <mergeCell ref="N56:N59"/>
    <mergeCell ref="M50:M55"/>
    <mergeCell ref="N50:N55"/>
    <mergeCell ref="J17:J26"/>
    <mergeCell ref="J27:J35"/>
    <mergeCell ref="J36:J49"/>
    <mergeCell ref="K36:K49"/>
    <mergeCell ref="J50:J69"/>
    <mergeCell ref="N44:N46"/>
    <mergeCell ref="B161:B162"/>
    <mergeCell ref="C161:C162"/>
    <mergeCell ref="D161:D162"/>
    <mergeCell ref="E161:E162"/>
    <mergeCell ref="G161:G162"/>
    <mergeCell ref="I161:I162"/>
    <mergeCell ref="J161:J162"/>
    <mergeCell ref="D70:D91"/>
    <mergeCell ref="G70:G91"/>
    <mergeCell ref="B92:B115"/>
    <mergeCell ref="B116:B127"/>
    <mergeCell ref="C116:C127"/>
    <mergeCell ref="D116:D127"/>
    <mergeCell ref="E116:E127"/>
    <mergeCell ref="E92:E115"/>
    <mergeCell ref="G92:G115"/>
    <mergeCell ref="B70:B91"/>
    <mergeCell ref="C70:C91"/>
    <mergeCell ref="F116:F117"/>
    <mergeCell ref="G116:G127"/>
    <mergeCell ref="G128:G130"/>
    <mergeCell ref="H116:H127"/>
    <mergeCell ref="J152:J160"/>
    <mergeCell ref="C136:T136"/>
    <mergeCell ref="B166:B169"/>
    <mergeCell ref="C166:C169"/>
    <mergeCell ref="D166:D169"/>
    <mergeCell ref="E166:E169"/>
    <mergeCell ref="G166:G169"/>
    <mergeCell ref="J166:J169"/>
    <mergeCell ref="B163:B165"/>
    <mergeCell ref="C163:C165"/>
    <mergeCell ref="D163:D165"/>
    <mergeCell ref="E163:E165"/>
    <mergeCell ref="G163:G165"/>
    <mergeCell ref="H163:H165"/>
    <mergeCell ref="I163:I165"/>
    <mergeCell ref="J163:J165"/>
    <mergeCell ref="H166:H169"/>
    <mergeCell ref="I166:I169"/>
    <mergeCell ref="B170:B173"/>
    <mergeCell ref="C170:C173"/>
    <mergeCell ref="D170:D173"/>
    <mergeCell ref="E170:E173"/>
    <mergeCell ref="G170:G173"/>
    <mergeCell ref="H170:H173"/>
    <mergeCell ref="I170:I173"/>
    <mergeCell ref="J170:J173"/>
    <mergeCell ref="K170:K173"/>
    <mergeCell ref="F171:F172"/>
    <mergeCell ref="B174:B176"/>
    <mergeCell ref="C174:C176"/>
    <mergeCell ref="D174:D176"/>
    <mergeCell ref="E174:E176"/>
    <mergeCell ref="F174:F175"/>
    <mergeCell ref="G174:G176"/>
    <mergeCell ref="H174:H176"/>
    <mergeCell ref="I174:I176"/>
    <mergeCell ref="J174:J176"/>
    <mergeCell ref="B177:B180"/>
    <mergeCell ref="C177:C180"/>
    <mergeCell ref="D177:D180"/>
    <mergeCell ref="E177:E180"/>
    <mergeCell ref="G177:G180"/>
    <mergeCell ref="H177:H180"/>
    <mergeCell ref="L177:L180"/>
    <mergeCell ref="K177:K180"/>
    <mergeCell ref="M177:M180"/>
    <mergeCell ref="I177:I180"/>
    <mergeCell ref="J177:J180"/>
    <mergeCell ref="B181:B184"/>
    <mergeCell ref="C181:C184"/>
    <mergeCell ref="D181:D184"/>
    <mergeCell ref="E181:E184"/>
    <mergeCell ref="G181:G184"/>
    <mergeCell ref="H181:H184"/>
    <mergeCell ref="I181:I184"/>
    <mergeCell ref="J181:J184"/>
    <mergeCell ref="K181:K183"/>
    <mergeCell ref="K186:K188"/>
    <mergeCell ref="L186:L188"/>
    <mergeCell ref="M186:M188"/>
    <mergeCell ref="N186:N188"/>
    <mergeCell ref="O186:O188"/>
    <mergeCell ref="P181:P184"/>
    <mergeCell ref="Q181:Q184"/>
    <mergeCell ref="L189:L201"/>
    <mergeCell ref="M189:M201"/>
    <mergeCell ref="N189:N201"/>
    <mergeCell ref="O189:O201"/>
    <mergeCell ref="L181:L184"/>
    <mergeCell ref="M181:M184"/>
    <mergeCell ref="N181:N184"/>
    <mergeCell ref="O181:O184"/>
    <mergeCell ref="B186:B188"/>
    <mergeCell ref="C186:C188"/>
    <mergeCell ref="D186:D188"/>
    <mergeCell ref="E186:E188"/>
    <mergeCell ref="F186:F187"/>
    <mergeCell ref="G186:G188"/>
    <mergeCell ref="H186:H188"/>
    <mergeCell ref="I186:I188"/>
    <mergeCell ref="J186:J188"/>
    <mergeCell ref="L202:L207"/>
    <mergeCell ref="M202:M207"/>
    <mergeCell ref="N202:N207"/>
    <mergeCell ref="O202:O207"/>
    <mergeCell ref="B189:B201"/>
    <mergeCell ref="C189:C201"/>
    <mergeCell ref="D189:D201"/>
    <mergeCell ref="E189:E201"/>
    <mergeCell ref="G189:G201"/>
    <mergeCell ref="H189:H201"/>
    <mergeCell ref="I189:I201"/>
    <mergeCell ref="B202:B207"/>
    <mergeCell ref="C202:C207"/>
    <mergeCell ref="D202:D207"/>
    <mergeCell ref="E202:E207"/>
    <mergeCell ref="G202:G207"/>
    <mergeCell ref="H202:H207"/>
    <mergeCell ref="I202:I207"/>
    <mergeCell ref="J202:J207"/>
    <mergeCell ref="K202:K207"/>
    <mergeCell ref="J189:J201"/>
    <mergeCell ref="K189:K201"/>
    <mergeCell ref="T128:T131"/>
    <mergeCell ref="T132:T135"/>
    <mergeCell ref="Q132:Q133"/>
    <mergeCell ref="R132:R133"/>
    <mergeCell ref="N132:N133"/>
    <mergeCell ref="M132:M133"/>
    <mergeCell ref="L132:L133"/>
    <mergeCell ref="B132:B133"/>
    <mergeCell ref="C132:C133"/>
    <mergeCell ref="D132:D133"/>
    <mergeCell ref="E132:E133"/>
    <mergeCell ref="G132:G133"/>
    <mergeCell ref="H132:H133"/>
    <mergeCell ref="I132:I133"/>
    <mergeCell ref="J132:J133"/>
    <mergeCell ref="K132:K133"/>
    <mergeCell ref="Q130:Q131"/>
    <mergeCell ref="S128:S131"/>
    <mergeCell ref="Q128:Q129"/>
    <mergeCell ref="R128:R129"/>
    <mergeCell ref="B128:B130"/>
    <mergeCell ref="C128:C130"/>
    <mergeCell ref="D128:D130"/>
    <mergeCell ref="E128:E130"/>
    <mergeCell ref="R134:R135"/>
    <mergeCell ref="S132:S135"/>
    <mergeCell ref="M134:M135"/>
    <mergeCell ref="N134:N135"/>
    <mergeCell ref="O132:O133"/>
    <mergeCell ref="M137:M146"/>
    <mergeCell ref="N137:N146"/>
    <mergeCell ref="P132:P133"/>
    <mergeCell ref="M147:M149"/>
    <mergeCell ref="N147:N149"/>
    <mergeCell ref="B137:B146"/>
    <mergeCell ref="C137:C146"/>
    <mergeCell ref="D137:D146"/>
    <mergeCell ref="E137:E146"/>
    <mergeCell ref="G137:G146"/>
    <mergeCell ref="H137:H146"/>
    <mergeCell ref="I137:I146"/>
    <mergeCell ref="Q134:Q135"/>
    <mergeCell ref="D134:D135"/>
    <mergeCell ref="C134:C135"/>
    <mergeCell ref="B134:B135"/>
    <mergeCell ref="E134:E135"/>
    <mergeCell ref="G134:G135"/>
    <mergeCell ref="H134:H135"/>
    <mergeCell ref="I134:I135"/>
    <mergeCell ref="J134:J135"/>
    <mergeCell ref="L134:L135"/>
    <mergeCell ref="K134:K135"/>
    <mergeCell ref="T163:T169"/>
    <mergeCell ref="R137:R146"/>
    <mergeCell ref="Q137:Q146"/>
    <mergeCell ref="S137:S151"/>
    <mergeCell ref="Q152:Q160"/>
    <mergeCell ref="R152:R160"/>
    <mergeCell ref="S152:S160"/>
    <mergeCell ref="T137:T151"/>
    <mergeCell ref="T152:T160"/>
    <mergeCell ref="T161:T162"/>
    <mergeCell ref="Q147:Q151"/>
    <mergeCell ref="R147:R151"/>
    <mergeCell ref="Q170:Q173"/>
    <mergeCell ref="R170:R173"/>
    <mergeCell ref="S170:S173"/>
    <mergeCell ref="N174:N176"/>
    <mergeCell ref="O174:O176"/>
    <mergeCell ref="P174:P176"/>
    <mergeCell ref="O170:O173"/>
    <mergeCell ref="Q161:Q162"/>
    <mergeCell ref="R161:R162"/>
    <mergeCell ref="S161:S162"/>
    <mergeCell ref="Q163:Q169"/>
    <mergeCell ref="R163:R169"/>
    <mergeCell ref="O166:O169"/>
    <mergeCell ref="S163:S169"/>
    <mergeCell ref="P170:P173"/>
    <mergeCell ref="T170:T173"/>
    <mergeCell ref="S174:S176"/>
    <mergeCell ref="Q174:Q176"/>
    <mergeCell ref="R174:R176"/>
    <mergeCell ref="P202:P207"/>
    <mergeCell ref="Q189:Q207"/>
    <mergeCell ref="R189:R207"/>
    <mergeCell ref="S189:S207"/>
    <mergeCell ref="T189:T207"/>
    <mergeCell ref="T177:T180"/>
    <mergeCell ref="T181:T184"/>
    <mergeCell ref="S186:S188"/>
    <mergeCell ref="Q186:Q188"/>
    <mergeCell ref="R186:R188"/>
    <mergeCell ref="T186:T188"/>
    <mergeCell ref="P186:P188"/>
    <mergeCell ref="P189:P201"/>
    <mergeCell ref="S181:S184"/>
    <mergeCell ref="R181:R184"/>
    <mergeCell ref="S177:S180"/>
    <mergeCell ref="Q177:Q180"/>
    <mergeCell ref="R177:R180"/>
    <mergeCell ref="T174:T176"/>
    <mergeCell ref="P177:P180"/>
  </mergeCells>
  <dataValidations count="3">
    <dataValidation type="list" allowBlank="1" showInputMessage="1" showErrorMessage="1" sqref="O8 O134 O92 O27 O116 O17 O36 O50 O56 O185:O186 O181 O70 O128:O132" xr:uid="{B4600176-1003-4106-A86B-378C4D2C7E3E}">
      <formula1>"Contemplado Gestión Operativa, Contemplado Gestión Iniciativa, No Contemplado"</formula1>
    </dataValidation>
    <dataValidation type="list" allowBlank="1" showInputMessage="1" showErrorMessage="1" sqref="E128:E129 E202 E131:E132 E134 E181 E185:E187 E189:E191 E8:E18 E27:E35" xr:uid="{25D67444-B661-43EF-9B5F-560F06BB4CB5}">
      <formula1>"Operatividad, Iniciativa, Innovación"</formula1>
    </dataValidation>
    <dataValidation type="list" allowBlank="1" showInputMessage="1" showErrorMessage="1" sqref="G134 G128:G129 G131:G132 G185:G186 G189:G191 G202 G181" xr:uid="{60D01AA5-C7A3-42D1-B1B7-FF89E0331AC4}">
      <formula1>"Capacitación, Gestión Interna, Proceso de Compra"</formula1>
    </dataValidation>
  </dataValidations>
  <printOptions horizontalCentered="1" verticalCentered="1"/>
  <pageMargins left="0" right="0" top="0.25" bottom="0.25" header="0" footer="0"/>
  <pageSetup scale="20" fitToHeight="0" orientation="landscape" r:id="rId1"/>
  <rowBreaks count="3" manualBreakCount="3">
    <brk id="49" max="16383" man="1"/>
    <brk id="127" max="16383" man="1"/>
    <brk id="16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36A5-5275-4CA9-99A1-DE34E8AB2D46}">
  <dimension ref="A1:BB84"/>
  <sheetViews>
    <sheetView showGridLines="0" view="pageBreakPreview" zoomScale="30" zoomScaleNormal="70" zoomScaleSheetLayoutView="30" workbookViewId="0">
      <selection activeCell="R49" sqref="B1:T83"/>
    </sheetView>
  </sheetViews>
  <sheetFormatPr defaultColWidth="11.42578125" defaultRowHeight="15" x14ac:dyDescent="0.25"/>
  <cols>
    <col min="1" max="1" width="11.5703125" style="2" customWidth="1"/>
    <col min="2" max="2" width="48.28515625" style="2" customWidth="1"/>
    <col min="3" max="3" width="27" style="2" customWidth="1"/>
    <col min="4" max="4" width="28.85546875" style="2" customWidth="1"/>
    <col min="5" max="5" width="19" style="2" customWidth="1"/>
    <col min="6" max="6" width="77.140625" style="17" customWidth="1"/>
    <col min="7" max="7" width="20.42578125" style="2" customWidth="1"/>
    <col min="8" max="8" width="17" style="2" customWidth="1"/>
    <col min="9" max="9" width="20" style="2" customWidth="1"/>
    <col min="10" max="10" width="26.28515625" style="2" customWidth="1"/>
    <col min="11" max="11" width="23.42578125" style="2" customWidth="1"/>
    <col min="12" max="12" width="31.7109375" style="2" customWidth="1"/>
    <col min="13" max="13" width="15.7109375" style="2" customWidth="1"/>
    <col min="14" max="14" width="12.5703125" style="2" customWidth="1"/>
    <col min="15" max="15" width="20.28515625" style="2" customWidth="1"/>
    <col min="16" max="16" width="18.5703125" style="18" customWidth="1"/>
    <col min="17" max="17" width="57.28515625" style="17" customWidth="1"/>
    <col min="18" max="18" width="58" style="17" customWidth="1"/>
    <col min="19" max="19" width="62.140625" style="17" customWidth="1"/>
    <col min="20" max="20" width="31.28515625" style="2" customWidth="1"/>
    <col min="21" max="21" width="8.28515625" style="2" customWidth="1"/>
    <col min="22" max="16384" width="11.42578125" style="2"/>
  </cols>
  <sheetData>
    <row r="1" spans="1:54" s="3" customFormat="1" ht="45" x14ac:dyDescent="0.25">
      <c r="A1" s="1"/>
      <c r="B1" s="280" t="s">
        <v>0</v>
      </c>
      <c r="C1" s="280"/>
      <c r="D1" s="280"/>
      <c r="E1" s="280"/>
      <c r="F1" s="280"/>
      <c r="G1" s="280"/>
      <c r="H1" s="280"/>
      <c r="I1" s="280"/>
      <c r="J1" s="280"/>
      <c r="K1" s="280"/>
      <c r="L1" s="280"/>
      <c r="M1" s="280"/>
      <c r="N1" s="280"/>
      <c r="O1" s="280"/>
      <c r="P1" s="280"/>
      <c r="Q1" s="280"/>
      <c r="R1" s="280"/>
      <c r="S1" s="280"/>
      <c r="T1" s="280"/>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 customFormat="1" ht="25.5" x14ac:dyDescent="0.25">
      <c r="A2" s="1"/>
      <c r="B2" s="281" t="s">
        <v>1</v>
      </c>
      <c r="C2" s="281"/>
      <c r="D2" s="281"/>
      <c r="E2" s="281"/>
      <c r="F2" s="281"/>
      <c r="G2" s="281"/>
      <c r="H2" s="281"/>
      <c r="I2" s="281"/>
      <c r="J2" s="281"/>
      <c r="K2" s="281"/>
      <c r="L2" s="281"/>
      <c r="M2" s="281"/>
      <c r="N2" s="281"/>
      <c r="O2" s="281"/>
      <c r="P2" s="281"/>
      <c r="Q2" s="281"/>
      <c r="R2" s="281"/>
      <c r="S2" s="281"/>
      <c r="T2" s="28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s="3" customFormat="1" ht="26.25" thickBot="1" x14ac:dyDescent="0.3">
      <c r="A3" s="1"/>
      <c r="B3" s="4"/>
      <c r="C3" s="4"/>
      <c r="D3" s="4"/>
      <c r="E3" s="4"/>
      <c r="F3" s="5"/>
      <c r="G3" s="4"/>
      <c r="H3" s="4"/>
      <c r="I3" s="4"/>
      <c r="J3" s="4"/>
      <c r="K3" s="4"/>
      <c r="L3" s="4"/>
      <c r="M3" s="4"/>
      <c r="N3" s="4"/>
      <c r="O3" s="4"/>
      <c r="P3" s="6"/>
      <c r="Q3" s="5"/>
      <c r="R3" s="5"/>
      <c r="S3" s="5"/>
      <c r="T3" s="4"/>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s="3" customFormat="1" ht="41.25" customHeight="1" thickBot="1" x14ac:dyDescent="0.3">
      <c r="A4" s="1"/>
      <c r="B4" s="96" t="s">
        <v>811</v>
      </c>
      <c r="C4" s="353" t="s">
        <v>812</v>
      </c>
      <c r="D4" s="354"/>
      <c r="E4" s="354"/>
      <c r="F4" s="355"/>
      <c r="G4" s="13"/>
      <c r="H4" s="13"/>
      <c r="I4" s="13"/>
      <c r="J4" s="13"/>
      <c r="K4" s="13"/>
      <c r="L4" s="13"/>
      <c r="M4" s="13"/>
      <c r="N4" s="13"/>
      <c r="O4" s="13"/>
      <c r="P4" s="13"/>
      <c r="Q4" s="520"/>
      <c r="R4" s="520"/>
      <c r="S4" s="520"/>
      <c r="T4" s="13"/>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9" customFormat="1" ht="38.25" thickBot="1" x14ac:dyDescent="0.3">
      <c r="A5" s="7"/>
      <c r="B5" s="130" t="s">
        <v>4</v>
      </c>
      <c r="C5" s="98" t="s">
        <v>5</v>
      </c>
      <c r="D5" s="98" t="s">
        <v>6</v>
      </c>
      <c r="E5" s="98" t="s">
        <v>7</v>
      </c>
      <c r="F5" s="98" t="s">
        <v>8</v>
      </c>
      <c r="G5" s="98" t="s">
        <v>9</v>
      </c>
      <c r="H5" s="98" t="s">
        <v>10</v>
      </c>
      <c r="I5" s="98" t="s">
        <v>11</v>
      </c>
      <c r="J5" s="98" t="s">
        <v>12</v>
      </c>
      <c r="K5" s="98" t="s">
        <v>13</v>
      </c>
      <c r="L5" s="98" t="s">
        <v>14</v>
      </c>
      <c r="M5" s="356" t="s">
        <v>15</v>
      </c>
      <c r="N5" s="357"/>
      <c r="O5" s="358" t="s">
        <v>16</v>
      </c>
      <c r="P5" s="359"/>
      <c r="Q5" s="98" t="s">
        <v>17</v>
      </c>
      <c r="R5" s="98" t="s">
        <v>18</v>
      </c>
      <c r="S5" s="98" t="s">
        <v>19</v>
      </c>
      <c r="T5" s="98" t="s">
        <v>20</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5.75" hidden="1" x14ac:dyDescent="0.25">
      <c r="B6" s="101" t="s">
        <v>21</v>
      </c>
      <c r="C6" s="360"/>
      <c r="D6" s="360"/>
      <c r="E6" s="360"/>
      <c r="F6" s="360"/>
      <c r="G6" s="360"/>
      <c r="H6" s="360"/>
      <c r="I6" s="360"/>
      <c r="J6" s="360"/>
      <c r="K6" s="360"/>
      <c r="L6" s="360"/>
      <c r="M6" s="360"/>
      <c r="N6" s="360"/>
      <c r="O6" s="360"/>
      <c r="P6" s="360"/>
      <c r="Q6" s="360"/>
      <c r="R6" s="360"/>
      <c r="S6" s="360"/>
      <c r="T6" s="360"/>
      <c r="U6" s="11"/>
    </row>
    <row r="7" spans="1:54" s="11" customFormat="1" ht="24.75" customHeight="1" thickBot="1" x14ac:dyDescent="0.3">
      <c r="B7" s="111" t="s">
        <v>22</v>
      </c>
      <c r="C7" s="287" t="s">
        <v>813</v>
      </c>
      <c r="D7" s="288"/>
      <c r="E7" s="288"/>
      <c r="F7" s="288"/>
      <c r="G7" s="288"/>
      <c r="H7" s="288"/>
      <c r="I7" s="288"/>
      <c r="J7" s="288"/>
      <c r="K7" s="288"/>
      <c r="L7" s="288"/>
      <c r="M7" s="288"/>
      <c r="N7" s="288"/>
      <c r="O7" s="288"/>
      <c r="P7" s="288"/>
      <c r="Q7" s="288"/>
      <c r="R7" s="288"/>
      <c r="S7" s="288"/>
      <c r="T7" s="289"/>
    </row>
    <row r="8" spans="1:54" s="13" customFormat="1" ht="1.5" customHeight="1" x14ac:dyDescent="0.25">
      <c r="B8" s="383" t="s">
        <v>1995</v>
      </c>
      <c r="C8" s="362" t="s">
        <v>814</v>
      </c>
      <c r="D8" s="362" t="s">
        <v>815</v>
      </c>
      <c r="E8" s="363" t="s">
        <v>25</v>
      </c>
      <c r="F8" s="121" t="s">
        <v>816</v>
      </c>
      <c r="G8" s="363" t="s">
        <v>79</v>
      </c>
      <c r="H8" s="384">
        <v>1</v>
      </c>
      <c r="I8" s="362" t="s">
        <v>1566</v>
      </c>
      <c r="J8" s="362" t="s">
        <v>1901</v>
      </c>
      <c r="K8" s="362" t="s">
        <v>817</v>
      </c>
      <c r="L8" s="362" t="s">
        <v>818</v>
      </c>
      <c r="M8" s="362" t="s">
        <v>49</v>
      </c>
      <c r="N8" s="362" t="s">
        <v>531</v>
      </c>
      <c r="O8" s="388" t="s">
        <v>32</v>
      </c>
      <c r="P8" s="385" t="s">
        <v>819</v>
      </c>
      <c r="Q8" s="386" t="s">
        <v>820</v>
      </c>
      <c r="R8" s="386" t="s">
        <v>821</v>
      </c>
      <c r="S8" s="386" t="s">
        <v>1902</v>
      </c>
      <c r="T8" s="387"/>
      <c r="U8" s="14"/>
      <c r="V8" s="14"/>
      <c r="W8" s="14"/>
      <c r="X8" s="14"/>
      <c r="Y8" s="14"/>
      <c r="Z8" s="14"/>
      <c r="AA8" s="14"/>
      <c r="AB8" s="14"/>
      <c r="AC8" s="14"/>
      <c r="AD8" s="14"/>
      <c r="AE8" s="14"/>
      <c r="AF8" s="14"/>
      <c r="AG8" s="14"/>
      <c r="AH8" s="14"/>
      <c r="AI8" s="14"/>
      <c r="AJ8" s="14"/>
      <c r="AK8" s="14"/>
    </row>
    <row r="9" spans="1:54" s="13" customFormat="1" ht="42.75" customHeight="1" x14ac:dyDescent="0.25">
      <c r="B9" s="248"/>
      <c r="C9" s="202"/>
      <c r="D9" s="202"/>
      <c r="E9" s="239"/>
      <c r="F9" s="40" t="s">
        <v>822</v>
      </c>
      <c r="G9" s="239"/>
      <c r="H9" s="202"/>
      <c r="I9" s="202"/>
      <c r="J9" s="202"/>
      <c r="K9" s="202"/>
      <c r="L9" s="202"/>
      <c r="M9" s="202"/>
      <c r="N9" s="202"/>
      <c r="O9" s="211"/>
      <c r="P9" s="262"/>
      <c r="Q9" s="226"/>
      <c r="R9" s="226"/>
      <c r="S9" s="226"/>
      <c r="T9" s="296"/>
      <c r="U9" s="14"/>
      <c r="V9" s="14"/>
      <c r="W9" s="14"/>
      <c r="X9" s="14"/>
      <c r="Y9" s="14"/>
      <c r="Z9" s="14"/>
      <c r="AA9" s="14"/>
      <c r="AB9" s="14"/>
      <c r="AC9" s="14"/>
      <c r="AD9" s="14"/>
      <c r="AE9" s="14"/>
      <c r="AF9" s="14"/>
      <c r="AG9" s="14"/>
      <c r="AH9" s="14"/>
      <c r="AI9" s="14"/>
      <c r="AJ9" s="14"/>
      <c r="AK9" s="14"/>
    </row>
    <row r="10" spans="1:54" s="13" customFormat="1" ht="15.75" hidden="1" x14ac:dyDescent="0.25">
      <c r="B10" s="248"/>
      <c r="C10" s="202"/>
      <c r="D10" s="202"/>
      <c r="E10" s="239"/>
      <c r="F10" s="55" t="s">
        <v>823</v>
      </c>
      <c r="G10" s="239"/>
      <c r="H10" s="202"/>
      <c r="I10" s="202"/>
      <c r="J10" s="202"/>
      <c r="K10" s="202"/>
      <c r="L10" s="202" t="s">
        <v>824</v>
      </c>
      <c r="M10" s="202"/>
      <c r="N10" s="202"/>
      <c r="O10" s="211"/>
      <c r="P10" s="262"/>
      <c r="Q10" s="226"/>
      <c r="R10" s="226"/>
      <c r="S10" s="226"/>
      <c r="T10" s="296"/>
      <c r="U10" s="14"/>
      <c r="V10" s="14"/>
      <c r="W10" s="14"/>
      <c r="X10" s="14"/>
      <c r="Y10" s="14"/>
      <c r="Z10" s="14"/>
      <c r="AA10" s="14"/>
      <c r="AB10" s="14"/>
      <c r="AC10" s="14"/>
      <c r="AD10" s="14"/>
      <c r="AE10" s="14"/>
      <c r="AF10" s="14"/>
      <c r="AG10" s="14"/>
      <c r="AH10" s="14"/>
      <c r="AI10" s="14"/>
      <c r="AJ10" s="14"/>
      <c r="AK10" s="14"/>
    </row>
    <row r="11" spans="1:54" s="13" customFormat="1" ht="42" customHeight="1" x14ac:dyDescent="0.25">
      <c r="B11" s="248"/>
      <c r="C11" s="202"/>
      <c r="D11" s="202"/>
      <c r="E11" s="239"/>
      <c r="F11" s="40" t="s">
        <v>825</v>
      </c>
      <c r="G11" s="239"/>
      <c r="H11" s="202"/>
      <c r="I11" s="202"/>
      <c r="J11" s="202"/>
      <c r="K11" s="202"/>
      <c r="L11" s="202"/>
      <c r="M11" s="202"/>
      <c r="N11" s="202"/>
      <c r="O11" s="211"/>
      <c r="P11" s="262"/>
      <c r="Q11" s="226"/>
      <c r="R11" s="226"/>
      <c r="S11" s="226"/>
      <c r="T11" s="296"/>
      <c r="U11" s="14"/>
      <c r="V11" s="14"/>
      <c r="W11" s="14"/>
      <c r="X11" s="14"/>
      <c r="Y11" s="14"/>
      <c r="Z11" s="14"/>
      <c r="AA11" s="14"/>
      <c r="AB11" s="14"/>
      <c r="AC11" s="14"/>
      <c r="AD11" s="14"/>
      <c r="AE11" s="14"/>
      <c r="AF11" s="14"/>
      <c r="AG11" s="14"/>
      <c r="AH11" s="14"/>
      <c r="AI11" s="14"/>
      <c r="AJ11" s="14"/>
      <c r="AK11" s="14"/>
    </row>
    <row r="12" spans="1:54" s="13" customFormat="1" ht="46.5" customHeight="1" x14ac:dyDescent="0.25">
      <c r="B12" s="248"/>
      <c r="C12" s="202"/>
      <c r="D12" s="202"/>
      <c r="E12" s="239"/>
      <c r="F12" s="40" t="s">
        <v>826</v>
      </c>
      <c r="G12" s="239"/>
      <c r="H12" s="202"/>
      <c r="I12" s="202"/>
      <c r="J12" s="202"/>
      <c r="K12" s="202"/>
      <c r="L12" s="202"/>
      <c r="M12" s="202"/>
      <c r="N12" s="202"/>
      <c r="O12" s="211"/>
      <c r="P12" s="262"/>
      <c r="Q12" s="226"/>
      <c r="R12" s="226"/>
      <c r="S12" s="226"/>
      <c r="T12" s="296"/>
      <c r="U12" s="14"/>
      <c r="V12" s="14"/>
      <c r="W12" s="14"/>
      <c r="X12" s="14"/>
      <c r="Y12" s="14"/>
      <c r="Z12" s="14"/>
      <c r="AA12" s="14"/>
      <c r="AB12" s="14"/>
      <c r="AC12" s="14"/>
      <c r="AD12" s="14"/>
      <c r="AE12" s="14"/>
      <c r="AF12" s="14"/>
      <c r="AG12" s="14"/>
      <c r="AH12" s="14"/>
      <c r="AI12" s="14"/>
      <c r="AJ12" s="14"/>
      <c r="AK12" s="14"/>
    </row>
    <row r="13" spans="1:54" s="13" customFormat="1" ht="40.5" customHeight="1" x14ac:dyDescent="0.25">
      <c r="B13" s="248"/>
      <c r="C13" s="202"/>
      <c r="D13" s="202"/>
      <c r="E13" s="239"/>
      <c r="F13" s="40" t="s">
        <v>827</v>
      </c>
      <c r="G13" s="239"/>
      <c r="H13" s="202"/>
      <c r="I13" s="202"/>
      <c r="J13" s="202"/>
      <c r="K13" s="202"/>
      <c r="L13" s="202" t="s">
        <v>828</v>
      </c>
      <c r="M13" s="202"/>
      <c r="N13" s="202"/>
      <c r="O13" s="211"/>
      <c r="P13" s="262"/>
      <c r="Q13" s="226"/>
      <c r="R13" s="226"/>
      <c r="S13" s="226"/>
      <c r="T13" s="296"/>
      <c r="U13" s="14"/>
      <c r="V13" s="14"/>
      <c r="W13" s="14"/>
      <c r="X13" s="14"/>
      <c r="Y13" s="14"/>
      <c r="Z13" s="14"/>
      <c r="AA13" s="14"/>
      <c r="AB13" s="14"/>
      <c r="AC13" s="14"/>
      <c r="AD13" s="14"/>
      <c r="AE13" s="14"/>
      <c r="AF13" s="14"/>
      <c r="AG13" s="14"/>
      <c r="AH13" s="14"/>
      <c r="AI13" s="14"/>
      <c r="AJ13" s="14"/>
      <c r="AK13" s="14"/>
    </row>
    <row r="14" spans="1:54" s="13" customFormat="1" ht="15.75" hidden="1" x14ac:dyDescent="0.25">
      <c r="B14" s="248"/>
      <c r="C14" s="202"/>
      <c r="D14" s="202"/>
      <c r="E14" s="239"/>
      <c r="F14" s="55" t="s">
        <v>829</v>
      </c>
      <c r="G14" s="239"/>
      <c r="H14" s="202"/>
      <c r="I14" s="202"/>
      <c r="J14" s="202"/>
      <c r="K14" s="202"/>
      <c r="L14" s="202"/>
      <c r="M14" s="202"/>
      <c r="N14" s="202"/>
      <c r="O14" s="211"/>
      <c r="P14" s="262"/>
      <c r="Q14" s="226"/>
      <c r="R14" s="226"/>
      <c r="S14" s="226"/>
      <c r="T14" s="296"/>
      <c r="U14" s="14"/>
      <c r="V14" s="14"/>
      <c r="W14" s="14"/>
      <c r="X14" s="14"/>
      <c r="Y14" s="14"/>
      <c r="Z14" s="14"/>
      <c r="AA14" s="14"/>
      <c r="AB14" s="14"/>
      <c r="AC14" s="14"/>
      <c r="AD14" s="14"/>
      <c r="AE14" s="14"/>
      <c r="AF14" s="14"/>
      <c r="AG14" s="14"/>
      <c r="AH14" s="14"/>
      <c r="AI14" s="14"/>
      <c r="AJ14" s="14"/>
      <c r="AK14" s="14"/>
    </row>
    <row r="15" spans="1:54" s="13" customFormat="1" ht="43.5" customHeight="1" x14ac:dyDescent="0.25">
      <c r="B15" s="248"/>
      <c r="C15" s="202"/>
      <c r="D15" s="202"/>
      <c r="E15" s="239"/>
      <c r="F15" s="40" t="s">
        <v>830</v>
      </c>
      <c r="G15" s="239"/>
      <c r="H15" s="202"/>
      <c r="I15" s="202"/>
      <c r="J15" s="202"/>
      <c r="K15" s="202"/>
      <c r="L15" s="202"/>
      <c r="M15" s="202"/>
      <c r="N15" s="202"/>
      <c r="O15" s="211"/>
      <c r="P15" s="262"/>
      <c r="Q15" s="226"/>
      <c r="R15" s="226"/>
      <c r="S15" s="226"/>
      <c r="T15" s="296"/>
      <c r="U15" s="14"/>
      <c r="V15" s="14"/>
      <c r="W15" s="14"/>
      <c r="X15" s="14"/>
      <c r="Y15" s="14"/>
      <c r="Z15" s="14"/>
      <c r="AA15" s="14"/>
      <c r="AB15" s="14"/>
      <c r="AC15" s="14"/>
      <c r="AD15" s="14"/>
      <c r="AE15" s="14"/>
      <c r="AF15" s="14"/>
      <c r="AG15" s="14"/>
      <c r="AH15" s="14"/>
      <c r="AI15" s="14"/>
      <c r="AJ15" s="14"/>
      <c r="AK15" s="14"/>
    </row>
    <row r="16" spans="1:54" s="13" customFormat="1" ht="40.9" customHeight="1" x14ac:dyDescent="0.25">
      <c r="B16" s="248"/>
      <c r="C16" s="202"/>
      <c r="D16" s="202"/>
      <c r="E16" s="239"/>
      <c r="F16" s="40" t="s">
        <v>831</v>
      </c>
      <c r="G16" s="239"/>
      <c r="H16" s="202"/>
      <c r="I16" s="202"/>
      <c r="J16" s="202"/>
      <c r="K16" s="202"/>
      <c r="L16" s="202"/>
      <c r="M16" s="202"/>
      <c r="N16" s="202"/>
      <c r="O16" s="211"/>
      <c r="P16" s="262"/>
      <c r="Q16" s="226"/>
      <c r="R16" s="226"/>
      <c r="S16" s="226"/>
      <c r="T16" s="296"/>
      <c r="U16" s="14"/>
      <c r="V16" s="14"/>
      <c r="W16" s="14"/>
      <c r="X16" s="14"/>
      <c r="Y16" s="14"/>
      <c r="Z16" s="14"/>
      <c r="AA16" s="14"/>
      <c r="AB16" s="14"/>
      <c r="AC16" s="14"/>
      <c r="AD16" s="14"/>
      <c r="AE16" s="14"/>
      <c r="AF16" s="14"/>
      <c r="AG16" s="14"/>
      <c r="AH16" s="14"/>
      <c r="AI16" s="14"/>
      <c r="AJ16" s="14"/>
      <c r="AK16" s="14"/>
    </row>
    <row r="17" spans="2:37" s="13" customFormat="1" ht="15.75" hidden="1" x14ac:dyDescent="0.25">
      <c r="B17" s="248"/>
      <c r="C17" s="202"/>
      <c r="D17" s="202"/>
      <c r="E17" s="239"/>
      <c r="F17" s="55" t="s">
        <v>832</v>
      </c>
      <c r="G17" s="239"/>
      <c r="H17" s="202"/>
      <c r="I17" s="202"/>
      <c r="J17" s="202"/>
      <c r="K17" s="202"/>
      <c r="L17" s="202" t="s">
        <v>608</v>
      </c>
      <c r="M17" s="202"/>
      <c r="N17" s="202"/>
      <c r="O17" s="211"/>
      <c r="P17" s="262"/>
      <c r="Q17" s="226"/>
      <c r="R17" s="226"/>
      <c r="S17" s="226"/>
      <c r="T17" s="296"/>
      <c r="U17" s="14"/>
      <c r="V17" s="14"/>
      <c r="W17" s="14"/>
      <c r="X17" s="14"/>
      <c r="Y17" s="14"/>
      <c r="Z17" s="14"/>
      <c r="AA17" s="14"/>
      <c r="AB17" s="14"/>
      <c r="AC17" s="14"/>
      <c r="AD17" s="14"/>
      <c r="AE17" s="14"/>
      <c r="AF17" s="14"/>
      <c r="AG17" s="14"/>
      <c r="AH17" s="14"/>
      <c r="AI17" s="14"/>
      <c r="AJ17" s="14"/>
      <c r="AK17" s="14"/>
    </row>
    <row r="18" spans="2:37" s="13" customFormat="1" ht="54.75" customHeight="1" x14ac:dyDescent="0.25">
      <c r="B18" s="248"/>
      <c r="C18" s="202"/>
      <c r="D18" s="202"/>
      <c r="E18" s="239"/>
      <c r="F18" s="40" t="s">
        <v>833</v>
      </c>
      <c r="G18" s="239"/>
      <c r="H18" s="202"/>
      <c r="I18" s="202"/>
      <c r="J18" s="202"/>
      <c r="K18" s="202"/>
      <c r="L18" s="202"/>
      <c r="M18" s="202"/>
      <c r="N18" s="202"/>
      <c r="O18" s="211"/>
      <c r="P18" s="262"/>
      <c r="Q18" s="226"/>
      <c r="R18" s="226"/>
      <c r="S18" s="226"/>
      <c r="T18" s="296"/>
      <c r="U18" s="14"/>
      <c r="V18" s="14"/>
      <c r="W18" s="14"/>
      <c r="X18" s="14"/>
      <c r="Y18" s="14"/>
      <c r="Z18" s="14"/>
      <c r="AA18" s="14"/>
      <c r="AB18" s="14"/>
      <c r="AC18" s="14"/>
      <c r="AD18" s="14"/>
      <c r="AE18" s="14"/>
      <c r="AF18" s="14"/>
      <c r="AG18" s="14"/>
      <c r="AH18" s="14"/>
      <c r="AI18" s="14"/>
      <c r="AJ18" s="14"/>
      <c r="AK18" s="14"/>
    </row>
    <row r="19" spans="2:37" s="13" customFormat="1" ht="58.5" customHeight="1" x14ac:dyDescent="0.25">
      <c r="B19" s="248"/>
      <c r="C19" s="202"/>
      <c r="D19" s="202"/>
      <c r="E19" s="239"/>
      <c r="F19" s="40" t="s">
        <v>834</v>
      </c>
      <c r="G19" s="239"/>
      <c r="H19" s="202"/>
      <c r="I19" s="202"/>
      <c r="J19" s="202"/>
      <c r="K19" s="202" t="s">
        <v>608</v>
      </c>
      <c r="L19" s="202" t="s">
        <v>817</v>
      </c>
      <c r="M19" s="202"/>
      <c r="N19" s="202"/>
      <c r="O19" s="211"/>
      <c r="P19" s="262"/>
      <c r="Q19" s="226"/>
      <c r="R19" s="226"/>
      <c r="S19" s="226"/>
      <c r="T19" s="296"/>
      <c r="U19" s="14"/>
      <c r="V19" s="14"/>
      <c r="W19" s="14"/>
      <c r="X19" s="14"/>
      <c r="Y19" s="14"/>
      <c r="Z19" s="14"/>
      <c r="AA19" s="14"/>
      <c r="AB19" s="14"/>
      <c r="AC19" s="14"/>
      <c r="AD19" s="14"/>
      <c r="AE19" s="14"/>
      <c r="AF19" s="14"/>
      <c r="AG19" s="14"/>
      <c r="AH19" s="14"/>
      <c r="AI19" s="14"/>
      <c r="AJ19" s="14"/>
      <c r="AK19" s="14"/>
    </row>
    <row r="20" spans="2:37" s="13" customFormat="1" ht="46.5" customHeight="1" x14ac:dyDescent="0.25">
      <c r="B20" s="248"/>
      <c r="C20" s="202"/>
      <c r="D20" s="202"/>
      <c r="E20" s="239"/>
      <c r="F20" s="40" t="s">
        <v>835</v>
      </c>
      <c r="G20" s="239"/>
      <c r="H20" s="202"/>
      <c r="I20" s="202"/>
      <c r="J20" s="202"/>
      <c r="K20" s="202"/>
      <c r="L20" s="202"/>
      <c r="M20" s="202"/>
      <c r="N20" s="202"/>
      <c r="O20" s="211"/>
      <c r="P20" s="262"/>
      <c r="Q20" s="226"/>
      <c r="R20" s="226"/>
      <c r="S20" s="226"/>
      <c r="T20" s="296"/>
      <c r="U20" s="14"/>
      <c r="V20" s="14"/>
      <c r="W20" s="14"/>
      <c r="X20" s="14"/>
      <c r="Y20" s="14"/>
      <c r="Z20" s="14"/>
      <c r="AA20" s="14"/>
      <c r="AB20" s="14"/>
      <c r="AC20" s="14"/>
      <c r="AD20" s="14"/>
      <c r="AE20" s="14"/>
      <c r="AF20" s="14"/>
      <c r="AG20" s="14"/>
      <c r="AH20" s="14"/>
      <c r="AI20" s="14"/>
      <c r="AJ20" s="14"/>
      <c r="AK20" s="14"/>
    </row>
    <row r="21" spans="2:37" s="13" customFormat="1" ht="30" hidden="1" customHeight="1" thickBot="1" x14ac:dyDescent="0.3">
      <c r="B21" s="248"/>
      <c r="C21" s="202"/>
      <c r="D21" s="202"/>
      <c r="E21" s="239"/>
      <c r="F21" s="37" t="s">
        <v>836</v>
      </c>
      <c r="G21" s="239"/>
      <c r="H21" s="202"/>
      <c r="I21" s="202"/>
      <c r="J21" s="202"/>
      <c r="K21" s="36" t="s">
        <v>817</v>
      </c>
      <c r="L21" s="36" t="s">
        <v>837</v>
      </c>
      <c r="M21" s="202"/>
      <c r="N21" s="202"/>
      <c r="O21" s="211"/>
      <c r="P21" s="262"/>
      <c r="Q21" s="226"/>
      <c r="R21" s="226"/>
      <c r="S21" s="226"/>
      <c r="T21" s="296"/>
      <c r="U21" s="14"/>
      <c r="V21" s="14"/>
      <c r="W21" s="14"/>
      <c r="X21" s="14"/>
      <c r="Y21" s="14"/>
      <c r="Z21" s="14"/>
      <c r="AA21" s="14"/>
      <c r="AB21" s="14"/>
      <c r="AC21" s="14"/>
      <c r="AD21" s="14"/>
      <c r="AE21" s="14"/>
      <c r="AF21" s="14"/>
      <c r="AG21" s="14"/>
      <c r="AH21" s="14"/>
      <c r="AI21" s="14"/>
      <c r="AJ21" s="14"/>
      <c r="AK21" s="14"/>
    </row>
    <row r="22" spans="2:37" s="13" customFormat="1" ht="30" customHeight="1" x14ac:dyDescent="0.25">
      <c r="B22" s="216" t="s">
        <v>838</v>
      </c>
      <c r="C22" s="215" t="s">
        <v>839</v>
      </c>
      <c r="D22" s="215" t="s">
        <v>840</v>
      </c>
      <c r="E22" s="235" t="s">
        <v>46</v>
      </c>
      <c r="F22" s="382" t="s">
        <v>1903</v>
      </c>
      <c r="G22" s="202" t="s">
        <v>79</v>
      </c>
      <c r="H22" s="265">
        <v>1</v>
      </c>
      <c r="I22" s="202" t="s">
        <v>841</v>
      </c>
      <c r="J22" s="215" t="s">
        <v>842</v>
      </c>
      <c r="K22" s="215" t="s">
        <v>843</v>
      </c>
      <c r="L22" s="191" t="s">
        <v>1992</v>
      </c>
      <c r="M22" s="215" t="s">
        <v>49</v>
      </c>
      <c r="N22" s="215" t="s">
        <v>66</v>
      </c>
      <c r="O22" s="203" t="s">
        <v>844</v>
      </c>
      <c r="P22" s="215"/>
      <c r="Q22" s="229" t="s">
        <v>1567</v>
      </c>
      <c r="R22" s="226" t="s">
        <v>1568</v>
      </c>
      <c r="S22" s="225" t="s">
        <v>1569</v>
      </c>
      <c r="T22" s="296"/>
      <c r="U22" s="14"/>
      <c r="V22" s="14"/>
      <c r="W22" s="14"/>
      <c r="X22" s="14"/>
      <c r="Y22" s="14"/>
      <c r="Z22" s="14"/>
      <c r="AA22" s="14"/>
      <c r="AB22" s="14"/>
      <c r="AC22" s="14"/>
      <c r="AD22" s="14"/>
      <c r="AE22" s="14"/>
      <c r="AF22" s="14"/>
      <c r="AG22" s="14"/>
      <c r="AH22" s="14"/>
      <c r="AI22" s="14"/>
      <c r="AJ22" s="14"/>
      <c r="AK22" s="14"/>
    </row>
    <row r="23" spans="2:37" s="13" customFormat="1" ht="15.75" customHeight="1" x14ac:dyDescent="0.25">
      <c r="B23" s="216"/>
      <c r="C23" s="215"/>
      <c r="D23" s="215"/>
      <c r="E23" s="235"/>
      <c r="F23" s="382"/>
      <c r="G23" s="202"/>
      <c r="H23" s="202"/>
      <c r="I23" s="202"/>
      <c r="J23" s="215"/>
      <c r="K23" s="215"/>
      <c r="L23" s="192"/>
      <c r="M23" s="215"/>
      <c r="N23" s="215"/>
      <c r="O23" s="203"/>
      <c r="P23" s="215"/>
      <c r="Q23" s="229"/>
      <c r="R23" s="275"/>
      <c r="S23" s="225"/>
      <c r="T23" s="296"/>
      <c r="U23" s="14"/>
      <c r="V23" s="14"/>
      <c r="W23" s="14"/>
      <c r="X23" s="14"/>
      <c r="Y23" s="14"/>
      <c r="Z23" s="14"/>
      <c r="AA23" s="14"/>
      <c r="AB23" s="14"/>
      <c r="AC23" s="14"/>
      <c r="AD23" s="14"/>
      <c r="AE23" s="14"/>
      <c r="AF23" s="14"/>
      <c r="AG23" s="14"/>
      <c r="AH23" s="14"/>
      <c r="AI23" s="14"/>
      <c r="AJ23" s="14"/>
      <c r="AK23" s="14"/>
    </row>
    <row r="24" spans="2:37" s="13" customFormat="1" ht="54.75" customHeight="1" x14ac:dyDescent="0.25">
      <c r="B24" s="216"/>
      <c r="C24" s="215"/>
      <c r="D24" s="215"/>
      <c r="E24" s="235"/>
      <c r="F24" s="83" t="s">
        <v>845</v>
      </c>
      <c r="G24" s="202"/>
      <c r="H24" s="202"/>
      <c r="I24" s="202"/>
      <c r="J24" s="215"/>
      <c r="K24" s="215"/>
      <c r="L24" s="192"/>
      <c r="M24" s="215"/>
      <c r="N24" s="215"/>
      <c r="O24" s="203"/>
      <c r="P24" s="215"/>
      <c r="Q24" s="229"/>
      <c r="R24" s="275"/>
      <c r="S24" s="225"/>
      <c r="T24" s="296"/>
      <c r="U24" s="14"/>
      <c r="V24" s="14"/>
      <c r="W24" s="14"/>
      <c r="X24" s="14"/>
      <c r="Y24" s="14"/>
      <c r="Z24" s="14"/>
      <c r="AA24" s="14"/>
      <c r="AB24" s="14"/>
      <c r="AC24" s="14"/>
      <c r="AD24" s="14"/>
      <c r="AE24" s="14"/>
      <c r="AF24" s="14"/>
      <c r="AG24" s="14"/>
      <c r="AH24" s="14"/>
      <c r="AI24" s="14"/>
      <c r="AJ24" s="14"/>
      <c r="AK24" s="14"/>
    </row>
    <row r="25" spans="2:37" s="13" customFormat="1" ht="54" customHeight="1" x14ac:dyDescent="0.25">
      <c r="B25" s="216"/>
      <c r="C25" s="215"/>
      <c r="D25" s="215"/>
      <c r="E25" s="235"/>
      <c r="F25" s="83" t="s">
        <v>846</v>
      </c>
      <c r="G25" s="202"/>
      <c r="H25" s="202"/>
      <c r="I25" s="202"/>
      <c r="J25" s="215"/>
      <c r="K25" s="215"/>
      <c r="L25" s="192"/>
      <c r="M25" s="215"/>
      <c r="N25" s="215"/>
      <c r="O25" s="203"/>
      <c r="P25" s="215"/>
      <c r="Q25" s="229"/>
      <c r="R25" s="275"/>
      <c r="S25" s="225"/>
      <c r="T25" s="296"/>
      <c r="U25" s="14"/>
      <c r="V25" s="14"/>
      <c r="W25" s="14"/>
      <c r="X25" s="14"/>
      <c r="Y25" s="14"/>
      <c r="Z25" s="14"/>
      <c r="AA25" s="14"/>
      <c r="AB25" s="14"/>
      <c r="AC25" s="14"/>
      <c r="AD25" s="14"/>
      <c r="AE25" s="14"/>
      <c r="AF25" s="14"/>
      <c r="AG25" s="14"/>
      <c r="AH25" s="14"/>
      <c r="AI25" s="14"/>
      <c r="AJ25" s="14"/>
      <c r="AK25" s="14"/>
    </row>
    <row r="26" spans="2:37" s="13" customFormat="1" ht="21.75" hidden="1" customHeight="1" x14ac:dyDescent="0.25">
      <c r="B26" s="216"/>
      <c r="C26" s="215"/>
      <c r="D26" s="215"/>
      <c r="E26" s="235"/>
      <c r="F26" s="84" t="s">
        <v>847</v>
      </c>
      <c r="G26" s="202"/>
      <c r="H26" s="202"/>
      <c r="I26" s="202"/>
      <c r="J26" s="215"/>
      <c r="K26" s="215"/>
      <c r="L26" s="192"/>
      <c r="M26" s="215" t="s">
        <v>518</v>
      </c>
      <c r="N26" s="215" t="s">
        <v>531</v>
      </c>
      <c r="O26" s="203"/>
      <c r="P26" s="215"/>
      <c r="Q26" s="229"/>
      <c r="R26" s="275"/>
      <c r="S26" s="225"/>
      <c r="T26" s="296"/>
      <c r="U26" s="14"/>
      <c r="V26" s="14"/>
      <c r="W26" s="14"/>
      <c r="X26" s="14"/>
      <c r="Y26" s="14"/>
      <c r="Z26" s="14"/>
      <c r="AA26" s="14"/>
      <c r="AB26" s="14"/>
      <c r="AC26" s="14"/>
      <c r="AD26" s="14"/>
      <c r="AE26" s="14"/>
      <c r="AF26" s="14"/>
      <c r="AG26" s="14"/>
      <c r="AH26" s="14"/>
      <c r="AI26" s="14"/>
      <c r="AJ26" s="14"/>
      <c r="AK26" s="14"/>
    </row>
    <row r="27" spans="2:37" s="13" customFormat="1" ht="103.5" customHeight="1" x14ac:dyDescent="0.25">
      <c r="B27" s="216"/>
      <c r="C27" s="215"/>
      <c r="D27" s="215"/>
      <c r="E27" s="235"/>
      <c r="F27" s="50" t="s">
        <v>848</v>
      </c>
      <c r="G27" s="202"/>
      <c r="H27" s="202"/>
      <c r="I27" s="202"/>
      <c r="J27" s="215"/>
      <c r="K27" s="215"/>
      <c r="L27" s="192"/>
      <c r="M27" s="215"/>
      <c r="N27" s="215"/>
      <c r="O27" s="203"/>
      <c r="P27" s="215"/>
      <c r="Q27" s="229"/>
      <c r="R27" s="275"/>
      <c r="S27" s="225"/>
      <c r="T27" s="296"/>
      <c r="U27" s="14"/>
      <c r="V27" s="14"/>
      <c r="W27" s="14"/>
      <c r="X27" s="14"/>
      <c r="Y27" s="14"/>
      <c r="Z27" s="14"/>
      <c r="AA27" s="14"/>
      <c r="AB27" s="14"/>
      <c r="AC27" s="14"/>
      <c r="AD27" s="14"/>
      <c r="AE27" s="14"/>
      <c r="AF27" s="14"/>
      <c r="AG27" s="14"/>
      <c r="AH27" s="14"/>
      <c r="AI27" s="14"/>
      <c r="AJ27" s="14"/>
      <c r="AK27" s="14"/>
    </row>
    <row r="28" spans="2:37" s="13" customFormat="1" ht="57" customHeight="1" x14ac:dyDescent="0.25">
      <c r="B28" s="216"/>
      <c r="C28" s="215"/>
      <c r="D28" s="215"/>
      <c r="E28" s="235"/>
      <c r="F28" s="83" t="s">
        <v>849</v>
      </c>
      <c r="G28" s="202"/>
      <c r="H28" s="202"/>
      <c r="I28" s="202"/>
      <c r="J28" s="215"/>
      <c r="K28" s="215"/>
      <c r="L28" s="192"/>
      <c r="M28" s="215"/>
      <c r="N28" s="215"/>
      <c r="O28" s="203"/>
      <c r="P28" s="215"/>
      <c r="Q28" s="229"/>
      <c r="R28" s="275"/>
      <c r="S28" s="225"/>
      <c r="T28" s="296"/>
      <c r="U28" s="14"/>
      <c r="V28" s="14"/>
      <c r="W28" s="14"/>
      <c r="X28" s="14"/>
      <c r="Y28" s="14"/>
      <c r="Z28" s="14"/>
      <c r="AA28" s="14"/>
      <c r="AB28" s="14"/>
      <c r="AC28" s="14"/>
      <c r="AD28" s="14"/>
      <c r="AE28" s="14"/>
      <c r="AF28" s="14"/>
      <c r="AG28" s="14"/>
      <c r="AH28" s="14"/>
      <c r="AI28" s="14"/>
      <c r="AJ28" s="14"/>
      <c r="AK28" s="14"/>
    </row>
    <row r="29" spans="2:37" s="13" customFormat="1" ht="52.5" customHeight="1" x14ac:dyDescent="0.25">
      <c r="B29" s="216"/>
      <c r="C29" s="215"/>
      <c r="D29" s="215"/>
      <c r="E29" s="235"/>
      <c r="F29" s="83" t="s">
        <v>850</v>
      </c>
      <c r="G29" s="202"/>
      <c r="H29" s="202"/>
      <c r="I29" s="202"/>
      <c r="J29" s="215"/>
      <c r="K29" s="215"/>
      <c r="L29" s="192"/>
      <c r="M29" s="215"/>
      <c r="N29" s="215"/>
      <c r="O29" s="203"/>
      <c r="P29" s="215"/>
      <c r="Q29" s="229"/>
      <c r="R29" s="275"/>
      <c r="S29" s="225"/>
      <c r="T29" s="296"/>
      <c r="U29" s="14"/>
      <c r="V29" s="14"/>
      <c r="W29" s="14"/>
      <c r="X29" s="14"/>
      <c r="Y29" s="14"/>
      <c r="Z29" s="14"/>
      <c r="AA29" s="14"/>
      <c r="AB29" s="14"/>
      <c r="AC29" s="14"/>
      <c r="AD29" s="14"/>
      <c r="AE29" s="14"/>
      <c r="AF29" s="14"/>
      <c r="AG29" s="14"/>
      <c r="AH29" s="14"/>
      <c r="AI29" s="14"/>
      <c r="AJ29" s="14"/>
      <c r="AK29" s="14"/>
    </row>
    <row r="30" spans="2:37" s="13" customFormat="1" ht="50.25" hidden="1" customHeight="1" x14ac:dyDescent="0.25">
      <c r="B30" s="216"/>
      <c r="C30" s="215"/>
      <c r="D30" s="215"/>
      <c r="E30" s="235"/>
      <c r="F30" s="85" t="s">
        <v>851</v>
      </c>
      <c r="G30" s="202"/>
      <c r="H30" s="202"/>
      <c r="I30" s="202"/>
      <c r="J30" s="215"/>
      <c r="K30" s="215"/>
      <c r="L30" s="192"/>
      <c r="M30" s="215" t="s">
        <v>853</v>
      </c>
      <c r="N30" s="215" t="s">
        <v>854</v>
      </c>
      <c r="O30" s="203"/>
      <c r="P30" s="215"/>
      <c r="Q30" s="229"/>
      <c r="R30" s="275"/>
      <c r="S30" s="225"/>
      <c r="T30" s="296"/>
      <c r="U30" s="14"/>
      <c r="V30" s="14"/>
      <c r="W30" s="14"/>
      <c r="X30" s="14"/>
      <c r="Y30" s="14"/>
      <c r="Z30" s="14"/>
      <c r="AA30" s="14"/>
      <c r="AB30" s="14"/>
      <c r="AC30" s="14"/>
      <c r="AD30" s="14"/>
      <c r="AE30" s="14"/>
      <c r="AF30" s="14"/>
      <c r="AG30" s="14"/>
      <c r="AH30" s="14"/>
      <c r="AI30" s="14"/>
      <c r="AJ30" s="14"/>
      <c r="AK30" s="14"/>
    </row>
    <row r="31" spans="2:37" s="13" customFormat="1" ht="47.25" hidden="1" customHeight="1" x14ac:dyDescent="0.25">
      <c r="B31" s="216"/>
      <c r="C31" s="215"/>
      <c r="D31" s="215"/>
      <c r="E31" s="235"/>
      <c r="F31" s="86" t="s">
        <v>851</v>
      </c>
      <c r="G31" s="202"/>
      <c r="H31" s="202"/>
      <c r="I31" s="202"/>
      <c r="J31" s="215"/>
      <c r="K31" s="215"/>
      <c r="L31" s="192"/>
      <c r="M31" s="215"/>
      <c r="N31" s="215"/>
      <c r="O31" s="203"/>
      <c r="P31" s="215"/>
      <c r="Q31" s="229"/>
      <c r="R31" s="275"/>
      <c r="S31" s="225"/>
      <c r="T31" s="296"/>
      <c r="U31" s="14"/>
      <c r="V31" s="14"/>
      <c r="W31" s="14"/>
      <c r="X31" s="14"/>
      <c r="Y31" s="14"/>
      <c r="Z31" s="14"/>
      <c r="AA31" s="14"/>
      <c r="AB31" s="14"/>
      <c r="AC31" s="14"/>
      <c r="AD31" s="14"/>
      <c r="AE31" s="14"/>
      <c r="AF31" s="14"/>
      <c r="AG31" s="14"/>
      <c r="AH31" s="14"/>
      <c r="AI31" s="14"/>
      <c r="AJ31" s="14"/>
      <c r="AK31" s="14"/>
    </row>
    <row r="32" spans="2:37" s="13" customFormat="1" ht="30" hidden="1" customHeight="1" x14ac:dyDescent="0.25">
      <c r="B32" s="216"/>
      <c r="C32" s="215"/>
      <c r="D32" s="215"/>
      <c r="E32" s="235"/>
      <c r="F32" s="86" t="s">
        <v>855</v>
      </c>
      <c r="G32" s="202"/>
      <c r="H32" s="202"/>
      <c r="I32" s="202"/>
      <c r="J32" s="215"/>
      <c r="K32" s="215"/>
      <c r="L32" s="192"/>
      <c r="M32" s="215"/>
      <c r="N32" s="215"/>
      <c r="O32" s="203"/>
      <c r="P32" s="215"/>
      <c r="Q32" s="229"/>
      <c r="R32" s="275"/>
      <c r="S32" s="225"/>
      <c r="T32" s="296"/>
      <c r="U32" s="14"/>
      <c r="V32" s="14"/>
      <c r="W32" s="14"/>
      <c r="X32" s="14"/>
      <c r="Y32" s="14"/>
      <c r="Z32" s="14"/>
      <c r="AA32" s="14"/>
      <c r="AB32" s="14"/>
      <c r="AC32" s="14"/>
      <c r="AD32" s="14"/>
      <c r="AE32" s="14"/>
      <c r="AF32" s="14"/>
      <c r="AG32" s="14"/>
      <c r="AH32" s="14"/>
      <c r="AI32" s="14"/>
      <c r="AJ32" s="14"/>
      <c r="AK32" s="14"/>
    </row>
    <row r="33" spans="1:37" s="13" customFormat="1" ht="30" hidden="1" customHeight="1" x14ac:dyDescent="0.25">
      <c r="B33" s="216"/>
      <c r="C33" s="215"/>
      <c r="D33" s="215"/>
      <c r="E33" s="235"/>
      <c r="F33" s="86" t="s">
        <v>856</v>
      </c>
      <c r="G33" s="202"/>
      <c r="H33" s="202"/>
      <c r="I33" s="202"/>
      <c r="J33" s="215"/>
      <c r="K33" s="215"/>
      <c r="L33" s="192"/>
      <c r="M33" s="215"/>
      <c r="N33" s="215"/>
      <c r="O33" s="203"/>
      <c r="P33" s="215"/>
      <c r="Q33" s="229"/>
      <c r="R33" s="275"/>
      <c r="S33" s="225"/>
      <c r="T33" s="296"/>
      <c r="U33" s="14"/>
      <c r="V33" s="14"/>
      <c r="W33" s="14"/>
      <c r="X33" s="14"/>
      <c r="Y33" s="14"/>
      <c r="Z33" s="14"/>
      <c r="AA33" s="14"/>
      <c r="AB33" s="14"/>
      <c r="AC33" s="14"/>
      <c r="AD33" s="14"/>
      <c r="AE33" s="14"/>
      <c r="AF33" s="14"/>
      <c r="AG33" s="14"/>
      <c r="AH33" s="14"/>
      <c r="AI33" s="14"/>
      <c r="AJ33" s="14"/>
      <c r="AK33" s="14"/>
    </row>
    <row r="34" spans="1:37" s="13" customFormat="1" ht="30" hidden="1" customHeight="1" x14ac:dyDescent="0.25">
      <c r="B34" s="216"/>
      <c r="C34" s="215"/>
      <c r="D34" s="215"/>
      <c r="E34" s="235"/>
      <c r="F34" s="86" t="s">
        <v>857</v>
      </c>
      <c r="G34" s="202"/>
      <c r="H34" s="202"/>
      <c r="I34" s="202"/>
      <c r="J34" s="215"/>
      <c r="K34" s="215"/>
      <c r="L34" s="192"/>
      <c r="M34" s="215"/>
      <c r="N34" s="215"/>
      <c r="O34" s="203"/>
      <c r="P34" s="215"/>
      <c r="Q34" s="229"/>
      <c r="R34" s="275"/>
      <c r="S34" s="225"/>
      <c r="T34" s="296"/>
      <c r="U34" s="14"/>
      <c r="V34" s="14"/>
      <c r="W34" s="14"/>
      <c r="X34" s="14"/>
      <c r="Y34" s="14"/>
      <c r="Z34" s="14"/>
      <c r="AA34" s="14"/>
      <c r="AB34" s="14"/>
      <c r="AC34" s="14"/>
      <c r="AD34" s="14"/>
      <c r="AE34" s="14"/>
      <c r="AF34" s="14"/>
      <c r="AG34" s="14"/>
      <c r="AH34" s="14"/>
      <c r="AI34" s="14"/>
      <c r="AJ34" s="14"/>
      <c r="AK34" s="14"/>
    </row>
    <row r="35" spans="1:37" s="13" customFormat="1" ht="30" hidden="1" customHeight="1" x14ac:dyDescent="0.25">
      <c r="B35" s="216"/>
      <c r="C35" s="215"/>
      <c r="D35" s="215"/>
      <c r="E35" s="235"/>
      <c r="F35" s="84" t="s">
        <v>858</v>
      </c>
      <c r="G35" s="202"/>
      <c r="H35" s="202"/>
      <c r="I35" s="202"/>
      <c r="J35" s="215"/>
      <c r="K35" s="215"/>
      <c r="L35" s="192"/>
      <c r="M35" s="215" t="s">
        <v>66</v>
      </c>
      <c r="N35" s="215" t="s">
        <v>518</v>
      </c>
      <c r="O35" s="203"/>
      <c r="P35" s="215"/>
      <c r="Q35" s="229"/>
      <c r="R35" s="275"/>
      <c r="S35" s="225"/>
      <c r="T35" s="296"/>
      <c r="U35" s="14"/>
      <c r="V35" s="14"/>
      <c r="W35" s="14"/>
      <c r="X35" s="14"/>
      <c r="Y35" s="14"/>
      <c r="Z35" s="14"/>
      <c r="AA35" s="14"/>
      <c r="AB35" s="14"/>
      <c r="AC35" s="14"/>
      <c r="AD35" s="14"/>
      <c r="AE35" s="14"/>
      <c r="AF35" s="14"/>
      <c r="AG35" s="14"/>
      <c r="AH35" s="14"/>
      <c r="AI35" s="14"/>
      <c r="AJ35" s="14"/>
      <c r="AK35" s="14"/>
    </row>
    <row r="36" spans="1:37" s="13" customFormat="1" ht="49.5" customHeight="1" x14ac:dyDescent="0.25">
      <c r="B36" s="216"/>
      <c r="C36" s="215"/>
      <c r="D36" s="215"/>
      <c r="E36" s="235"/>
      <c r="F36" s="83" t="s">
        <v>859</v>
      </c>
      <c r="G36" s="202"/>
      <c r="H36" s="202"/>
      <c r="I36" s="202"/>
      <c r="J36" s="215"/>
      <c r="K36" s="215"/>
      <c r="L36" s="192"/>
      <c r="M36" s="215"/>
      <c r="N36" s="215"/>
      <c r="O36" s="203"/>
      <c r="P36" s="215"/>
      <c r="Q36" s="229"/>
      <c r="R36" s="275"/>
      <c r="S36" s="225"/>
      <c r="T36" s="296"/>
      <c r="U36" s="14"/>
      <c r="V36" s="14"/>
      <c r="W36" s="14"/>
      <c r="X36" s="14"/>
      <c r="Y36" s="14"/>
      <c r="Z36" s="14"/>
      <c r="AA36" s="14"/>
      <c r="AB36" s="14"/>
      <c r="AC36" s="14"/>
      <c r="AD36" s="14"/>
      <c r="AE36" s="14"/>
      <c r="AF36" s="14"/>
      <c r="AG36" s="14"/>
      <c r="AH36" s="14"/>
      <c r="AI36" s="14"/>
      <c r="AJ36" s="14"/>
      <c r="AK36" s="14"/>
    </row>
    <row r="37" spans="1:37" s="13" customFormat="1" ht="50.25" customHeight="1" x14ac:dyDescent="0.25">
      <c r="B37" s="216"/>
      <c r="C37" s="215"/>
      <c r="D37" s="215"/>
      <c r="E37" s="235"/>
      <c r="F37" s="83" t="s">
        <v>860</v>
      </c>
      <c r="G37" s="202"/>
      <c r="H37" s="202"/>
      <c r="I37" s="202"/>
      <c r="J37" s="215"/>
      <c r="K37" s="215"/>
      <c r="L37" s="192"/>
      <c r="M37" s="215"/>
      <c r="N37" s="215"/>
      <c r="O37" s="203"/>
      <c r="P37" s="215"/>
      <c r="Q37" s="229"/>
      <c r="R37" s="275"/>
      <c r="S37" s="225"/>
      <c r="T37" s="296"/>
      <c r="U37" s="14"/>
      <c r="V37" s="14"/>
      <c r="W37" s="14"/>
      <c r="X37" s="14"/>
      <c r="Y37" s="14"/>
      <c r="Z37" s="14"/>
      <c r="AA37" s="14"/>
      <c r="AB37" s="14"/>
      <c r="AC37" s="14"/>
      <c r="AD37" s="14"/>
      <c r="AE37" s="14"/>
      <c r="AF37" s="14"/>
      <c r="AG37" s="14"/>
      <c r="AH37" s="14"/>
      <c r="AI37" s="14"/>
      <c r="AJ37" s="14"/>
      <c r="AK37" s="14"/>
    </row>
    <row r="38" spans="1:37" s="13" customFormat="1" ht="50.25" customHeight="1" x14ac:dyDescent="0.25">
      <c r="B38" s="216"/>
      <c r="C38" s="215"/>
      <c r="D38" s="215"/>
      <c r="E38" s="235"/>
      <c r="F38" s="83" t="s">
        <v>861</v>
      </c>
      <c r="G38" s="202"/>
      <c r="H38" s="202"/>
      <c r="I38" s="202"/>
      <c r="J38" s="215"/>
      <c r="K38" s="215" t="s">
        <v>608</v>
      </c>
      <c r="L38" s="192"/>
      <c r="M38" s="215" t="s">
        <v>31</v>
      </c>
      <c r="N38" s="215" t="s">
        <v>531</v>
      </c>
      <c r="O38" s="203"/>
      <c r="P38" s="215"/>
      <c r="Q38" s="229"/>
      <c r="R38" s="275"/>
      <c r="S38" s="225"/>
      <c r="T38" s="296"/>
      <c r="U38" s="14"/>
      <c r="V38" s="14"/>
      <c r="W38" s="14"/>
      <c r="X38" s="14"/>
      <c r="Y38" s="14"/>
      <c r="Z38" s="14"/>
      <c r="AA38" s="14"/>
      <c r="AB38" s="14"/>
      <c r="AC38" s="14"/>
      <c r="AD38" s="14"/>
      <c r="AE38" s="14"/>
      <c r="AF38" s="14"/>
      <c r="AG38" s="14"/>
      <c r="AH38" s="14"/>
      <c r="AI38" s="14"/>
      <c r="AJ38" s="14"/>
      <c r="AK38" s="14"/>
    </row>
    <row r="39" spans="1:37" s="13" customFormat="1" ht="48.75" customHeight="1" x14ac:dyDescent="0.25">
      <c r="B39" s="216"/>
      <c r="C39" s="215"/>
      <c r="D39" s="215"/>
      <c r="E39" s="235"/>
      <c r="F39" s="83" t="s">
        <v>862</v>
      </c>
      <c r="G39" s="202"/>
      <c r="H39" s="202"/>
      <c r="I39" s="202"/>
      <c r="J39" s="215"/>
      <c r="K39" s="215"/>
      <c r="L39" s="193"/>
      <c r="M39" s="215"/>
      <c r="N39" s="215"/>
      <c r="O39" s="203"/>
      <c r="P39" s="215"/>
      <c r="Q39" s="229"/>
      <c r="R39" s="275"/>
      <c r="S39" s="225"/>
      <c r="T39" s="296"/>
      <c r="U39" s="14"/>
      <c r="V39" s="14"/>
      <c r="W39" s="14"/>
      <c r="X39" s="14"/>
      <c r="Y39" s="14"/>
      <c r="Z39" s="14"/>
      <c r="AA39" s="14"/>
      <c r="AB39" s="14"/>
      <c r="AC39" s="14"/>
      <c r="AD39" s="14"/>
      <c r="AE39" s="14"/>
      <c r="AF39" s="14"/>
      <c r="AG39" s="14"/>
      <c r="AH39" s="14"/>
      <c r="AI39" s="14"/>
      <c r="AJ39" s="14"/>
      <c r="AK39" s="14"/>
    </row>
    <row r="40" spans="1:37" s="13" customFormat="1" ht="30" hidden="1" customHeight="1" x14ac:dyDescent="0.25">
      <c r="B40" s="216"/>
      <c r="C40" s="215"/>
      <c r="D40" s="215"/>
      <c r="E40" s="235"/>
      <c r="F40" s="84" t="s">
        <v>836</v>
      </c>
      <c r="G40" s="202"/>
      <c r="H40" s="202"/>
      <c r="I40" s="36"/>
      <c r="J40" s="215"/>
      <c r="K40" s="42" t="s">
        <v>843</v>
      </c>
      <c r="L40" s="42" t="s">
        <v>863</v>
      </c>
      <c r="M40" s="48" t="s">
        <v>586</v>
      </c>
      <c r="N40" s="48" t="s">
        <v>531</v>
      </c>
      <c r="O40" s="203"/>
      <c r="P40" s="215"/>
      <c r="Q40" s="229"/>
      <c r="R40" s="275"/>
      <c r="S40" s="225"/>
      <c r="T40" s="106"/>
      <c r="U40" s="14"/>
      <c r="V40" s="14"/>
      <c r="W40" s="14"/>
      <c r="X40" s="14"/>
      <c r="Y40" s="14"/>
      <c r="Z40" s="14"/>
      <c r="AA40" s="14"/>
      <c r="AB40" s="14"/>
      <c r="AC40" s="14"/>
      <c r="AD40" s="14"/>
      <c r="AE40" s="14"/>
      <c r="AF40" s="14"/>
      <c r="AG40" s="14"/>
      <c r="AH40" s="14"/>
      <c r="AI40" s="14"/>
      <c r="AJ40" s="14"/>
      <c r="AK40" s="14"/>
    </row>
    <row r="41" spans="1:37" s="13" customFormat="1" ht="85.5" customHeight="1" x14ac:dyDescent="0.25">
      <c r="B41" s="107" t="s">
        <v>864</v>
      </c>
      <c r="C41" s="48" t="s">
        <v>865</v>
      </c>
      <c r="D41" s="131" t="s">
        <v>866</v>
      </c>
      <c r="E41" s="36" t="s">
        <v>25</v>
      </c>
      <c r="F41" s="52" t="s">
        <v>1904</v>
      </c>
      <c r="G41" s="36" t="s">
        <v>79</v>
      </c>
      <c r="H41" s="54">
        <v>1</v>
      </c>
      <c r="I41" s="36" t="s">
        <v>867</v>
      </c>
      <c r="J41" s="36" t="s">
        <v>868</v>
      </c>
      <c r="K41" s="36" t="s">
        <v>843</v>
      </c>
      <c r="L41" s="36" t="s">
        <v>1905</v>
      </c>
      <c r="M41" s="51" t="s">
        <v>123</v>
      </c>
      <c r="N41" s="36" t="s">
        <v>124</v>
      </c>
      <c r="O41" s="36" t="s">
        <v>32</v>
      </c>
      <c r="P41" s="45">
        <v>0</v>
      </c>
      <c r="Q41" s="40" t="s">
        <v>1570</v>
      </c>
      <c r="R41" s="40" t="s">
        <v>1571</v>
      </c>
      <c r="S41" s="52" t="s">
        <v>1572</v>
      </c>
      <c r="T41" s="118"/>
      <c r="U41" s="14"/>
      <c r="V41" s="14"/>
      <c r="W41" s="14"/>
      <c r="X41" s="14"/>
      <c r="Y41" s="14"/>
      <c r="Z41" s="14"/>
      <c r="AA41" s="14"/>
      <c r="AB41" s="14"/>
      <c r="AC41" s="14"/>
      <c r="AD41" s="14"/>
      <c r="AE41" s="14"/>
      <c r="AF41" s="14"/>
      <c r="AG41" s="14"/>
      <c r="AH41" s="14"/>
      <c r="AI41" s="14"/>
      <c r="AJ41" s="14"/>
      <c r="AK41" s="14"/>
    </row>
    <row r="42" spans="1:37" s="13" customFormat="1" ht="57.75" customHeight="1" x14ac:dyDescent="0.25">
      <c r="A42" s="28"/>
      <c r="B42" s="248" t="s">
        <v>869</v>
      </c>
      <c r="C42" s="202" t="s">
        <v>870</v>
      </c>
      <c r="D42" s="202" t="s">
        <v>871</v>
      </c>
      <c r="E42" s="202" t="s">
        <v>25</v>
      </c>
      <c r="F42" s="40" t="s">
        <v>1573</v>
      </c>
      <c r="G42" s="202" t="s">
        <v>79</v>
      </c>
      <c r="H42" s="241">
        <v>1</v>
      </c>
      <c r="I42" s="36" t="s">
        <v>872</v>
      </c>
      <c r="J42" s="188" t="s">
        <v>1993</v>
      </c>
      <c r="K42" s="202" t="s">
        <v>843</v>
      </c>
      <c r="L42" s="36" t="s">
        <v>818</v>
      </c>
      <c r="M42" s="51" t="s">
        <v>123</v>
      </c>
      <c r="N42" s="60" t="s">
        <v>118</v>
      </c>
      <c r="O42" s="202" t="s">
        <v>32</v>
      </c>
      <c r="P42" s="45">
        <v>0</v>
      </c>
      <c r="Q42" s="226" t="s">
        <v>1575</v>
      </c>
      <c r="R42" s="344" t="s">
        <v>1576</v>
      </c>
      <c r="S42" s="226" t="s">
        <v>1577</v>
      </c>
      <c r="T42" s="217"/>
      <c r="U42" s="14"/>
      <c r="V42" s="14"/>
      <c r="W42" s="14"/>
      <c r="X42" s="14"/>
      <c r="Y42" s="14"/>
      <c r="Z42" s="14"/>
      <c r="AA42" s="14"/>
      <c r="AB42" s="14"/>
      <c r="AC42" s="14"/>
      <c r="AD42" s="14"/>
      <c r="AE42" s="14"/>
      <c r="AF42" s="14"/>
      <c r="AG42" s="14"/>
      <c r="AH42" s="14"/>
      <c r="AI42" s="14"/>
      <c r="AJ42" s="14"/>
      <c r="AK42" s="14"/>
    </row>
    <row r="43" spans="1:37" s="13" customFormat="1" ht="72.75" customHeight="1" x14ac:dyDescent="0.25">
      <c r="A43" s="28"/>
      <c r="B43" s="248"/>
      <c r="C43" s="202"/>
      <c r="D43" s="202"/>
      <c r="E43" s="202"/>
      <c r="F43" s="40" t="s">
        <v>1574</v>
      </c>
      <c r="G43" s="202"/>
      <c r="H43" s="241"/>
      <c r="I43" s="36" t="s">
        <v>873</v>
      </c>
      <c r="J43" s="190"/>
      <c r="K43" s="202"/>
      <c r="L43" s="36" t="s">
        <v>817</v>
      </c>
      <c r="M43" s="51" t="s">
        <v>123</v>
      </c>
      <c r="N43" s="36" t="s">
        <v>124</v>
      </c>
      <c r="O43" s="202"/>
      <c r="P43" s="45">
        <v>0</v>
      </c>
      <c r="Q43" s="226"/>
      <c r="R43" s="344"/>
      <c r="S43" s="226"/>
      <c r="T43" s="217"/>
      <c r="U43" s="14"/>
      <c r="V43" s="14"/>
      <c r="W43" s="14"/>
      <c r="X43" s="14"/>
      <c r="Y43" s="14"/>
      <c r="Z43" s="14"/>
      <c r="AA43" s="14"/>
      <c r="AB43" s="14"/>
      <c r="AC43" s="14"/>
      <c r="AD43" s="14"/>
      <c r="AE43" s="14"/>
      <c r="AF43" s="14"/>
      <c r="AG43" s="14"/>
      <c r="AH43" s="14"/>
      <c r="AI43" s="14"/>
      <c r="AJ43" s="14"/>
      <c r="AK43" s="14"/>
    </row>
    <row r="44" spans="1:37" s="13" customFormat="1" ht="44.25" customHeight="1" x14ac:dyDescent="0.25">
      <c r="B44" s="216" t="s">
        <v>874</v>
      </c>
      <c r="C44" s="215" t="s">
        <v>875</v>
      </c>
      <c r="D44" s="202" t="s">
        <v>876</v>
      </c>
      <c r="E44" s="202" t="s">
        <v>25</v>
      </c>
      <c r="F44" s="52" t="s">
        <v>877</v>
      </c>
      <c r="G44" s="202" t="s">
        <v>79</v>
      </c>
      <c r="H44" s="381">
        <v>1</v>
      </c>
      <c r="I44" s="202" t="s">
        <v>878</v>
      </c>
      <c r="J44" s="202" t="s">
        <v>879</v>
      </c>
      <c r="K44" s="215" t="s">
        <v>843</v>
      </c>
      <c r="L44" s="202" t="s">
        <v>1578</v>
      </c>
      <c r="M44" s="234" t="s">
        <v>123</v>
      </c>
      <c r="N44" s="202" t="s">
        <v>124</v>
      </c>
      <c r="O44" s="202" t="s">
        <v>32</v>
      </c>
      <c r="P44" s="222">
        <v>0</v>
      </c>
      <c r="Q44" s="226" t="s">
        <v>1579</v>
      </c>
      <c r="R44" s="226" t="s">
        <v>1580</v>
      </c>
      <c r="S44" s="226" t="s">
        <v>1906</v>
      </c>
      <c r="T44" s="217"/>
      <c r="U44" s="14"/>
      <c r="V44" s="14"/>
      <c r="W44" s="14"/>
      <c r="X44" s="14"/>
      <c r="Y44" s="14"/>
      <c r="Z44" s="14"/>
      <c r="AA44" s="14"/>
      <c r="AB44" s="14"/>
      <c r="AC44" s="14"/>
      <c r="AD44" s="14"/>
      <c r="AE44" s="14"/>
      <c r="AF44" s="14"/>
      <c r="AG44" s="14"/>
      <c r="AH44" s="14"/>
      <c r="AI44" s="14"/>
      <c r="AJ44" s="14"/>
      <c r="AK44" s="14"/>
    </row>
    <row r="45" spans="1:37" s="13" customFormat="1" ht="42" customHeight="1" x14ac:dyDescent="0.25">
      <c r="B45" s="216"/>
      <c r="C45" s="221"/>
      <c r="D45" s="202"/>
      <c r="E45" s="202"/>
      <c r="F45" s="52" t="s">
        <v>880</v>
      </c>
      <c r="G45" s="202"/>
      <c r="H45" s="381"/>
      <c r="I45" s="202"/>
      <c r="J45" s="202"/>
      <c r="K45" s="215"/>
      <c r="L45" s="202"/>
      <c r="M45" s="234"/>
      <c r="N45" s="202"/>
      <c r="O45" s="202"/>
      <c r="P45" s="222"/>
      <c r="Q45" s="226"/>
      <c r="R45" s="226"/>
      <c r="S45" s="226"/>
      <c r="T45" s="217"/>
      <c r="U45" s="14"/>
      <c r="V45" s="14"/>
      <c r="W45" s="14"/>
      <c r="X45" s="14"/>
      <c r="Y45" s="14"/>
      <c r="Z45" s="14"/>
      <c r="AA45" s="14"/>
      <c r="AB45" s="14"/>
      <c r="AC45" s="14"/>
      <c r="AD45" s="14"/>
      <c r="AE45" s="14"/>
      <c r="AF45" s="14"/>
      <c r="AG45" s="14"/>
      <c r="AH45" s="14"/>
      <c r="AI45" s="14"/>
      <c r="AJ45" s="14"/>
      <c r="AK45" s="14"/>
    </row>
    <row r="46" spans="1:37" s="13" customFormat="1" ht="41.25" customHeight="1" x14ac:dyDescent="0.25">
      <c r="B46" s="216"/>
      <c r="C46" s="221"/>
      <c r="D46" s="202"/>
      <c r="E46" s="202"/>
      <c r="F46" s="52" t="s">
        <v>881</v>
      </c>
      <c r="G46" s="202"/>
      <c r="H46" s="381"/>
      <c r="I46" s="202"/>
      <c r="J46" s="202"/>
      <c r="K46" s="215"/>
      <c r="L46" s="202"/>
      <c r="M46" s="234"/>
      <c r="N46" s="202"/>
      <c r="O46" s="202"/>
      <c r="P46" s="222"/>
      <c r="Q46" s="226"/>
      <c r="R46" s="226"/>
      <c r="S46" s="226"/>
      <c r="T46" s="217"/>
      <c r="U46" s="14"/>
      <c r="V46" s="14"/>
      <c r="W46" s="14"/>
      <c r="X46" s="14"/>
      <c r="Y46" s="14"/>
      <c r="Z46" s="14"/>
      <c r="AA46" s="14"/>
      <c r="AB46" s="14"/>
      <c r="AC46" s="14"/>
      <c r="AD46" s="14"/>
      <c r="AE46" s="14"/>
      <c r="AF46" s="14"/>
      <c r="AG46" s="14"/>
      <c r="AH46" s="14"/>
      <c r="AI46" s="14"/>
      <c r="AJ46" s="14"/>
      <c r="AK46" s="14"/>
    </row>
    <row r="47" spans="1:37" s="13" customFormat="1" ht="51" customHeight="1" x14ac:dyDescent="0.25">
      <c r="B47" s="216"/>
      <c r="C47" s="221"/>
      <c r="D47" s="202"/>
      <c r="E47" s="202"/>
      <c r="F47" s="52" t="s">
        <v>882</v>
      </c>
      <c r="G47" s="202"/>
      <c r="H47" s="381"/>
      <c r="I47" s="77" t="s">
        <v>883</v>
      </c>
      <c r="J47" s="202"/>
      <c r="K47" s="215"/>
      <c r="L47" s="202"/>
      <c r="M47" s="234"/>
      <c r="N47" s="202"/>
      <c r="O47" s="202"/>
      <c r="P47" s="222"/>
      <c r="Q47" s="226"/>
      <c r="R47" s="226"/>
      <c r="S47" s="226"/>
      <c r="T47" s="217"/>
      <c r="U47" s="14"/>
      <c r="V47" s="14"/>
      <c r="W47" s="14"/>
      <c r="X47" s="14"/>
      <c r="Y47" s="14"/>
      <c r="Z47" s="14"/>
      <c r="AA47" s="14"/>
      <c r="AB47" s="14"/>
      <c r="AC47" s="14"/>
      <c r="AD47" s="14"/>
      <c r="AE47" s="14"/>
      <c r="AF47" s="14"/>
      <c r="AG47" s="14"/>
      <c r="AH47" s="14"/>
      <c r="AI47" s="14"/>
      <c r="AJ47" s="14"/>
      <c r="AK47" s="14"/>
    </row>
    <row r="48" spans="1:37" s="13" customFormat="1" ht="94.5" customHeight="1" x14ac:dyDescent="0.25">
      <c r="B48" s="105" t="s">
        <v>1581</v>
      </c>
      <c r="C48" s="48" t="s">
        <v>884</v>
      </c>
      <c r="D48" s="48" t="s">
        <v>885</v>
      </c>
      <c r="E48" s="36" t="s">
        <v>25</v>
      </c>
      <c r="F48" s="52" t="s">
        <v>1907</v>
      </c>
      <c r="G48" s="36" t="s">
        <v>79</v>
      </c>
      <c r="H48" s="54">
        <v>1</v>
      </c>
      <c r="I48" s="36" t="s">
        <v>886</v>
      </c>
      <c r="J48" s="36" t="s">
        <v>887</v>
      </c>
      <c r="K48" s="36" t="s">
        <v>843</v>
      </c>
      <c r="L48" s="36" t="s">
        <v>888</v>
      </c>
      <c r="M48" s="36" t="s">
        <v>442</v>
      </c>
      <c r="N48" s="36" t="s">
        <v>124</v>
      </c>
      <c r="O48" s="36" t="s">
        <v>32</v>
      </c>
      <c r="P48" s="45">
        <v>0</v>
      </c>
      <c r="Q48" s="40" t="s">
        <v>1582</v>
      </c>
      <c r="R48" s="40" t="s">
        <v>1583</v>
      </c>
      <c r="S48" s="40" t="s">
        <v>1908</v>
      </c>
      <c r="T48" s="118"/>
      <c r="U48" s="14"/>
      <c r="V48" s="14"/>
      <c r="W48" s="14"/>
      <c r="X48" s="14"/>
      <c r="Y48" s="14"/>
      <c r="Z48" s="14"/>
      <c r="AA48" s="14"/>
      <c r="AB48" s="14"/>
      <c r="AC48" s="14"/>
      <c r="AD48" s="14"/>
      <c r="AE48" s="14"/>
      <c r="AF48" s="14"/>
      <c r="AG48" s="14"/>
      <c r="AH48" s="14"/>
      <c r="AI48" s="14"/>
      <c r="AJ48" s="14"/>
      <c r="AK48" s="14"/>
    </row>
    <row r="49" spans="2:37" s="13" customFormat="1" ht="50.25" customHeight="1" x14ac:dyDescent="0.25">
      <c r="B49" s="248" t="s">
        <v>1584</v>
      </c>
      <c r="C49" s="203" t="s">
        <v>889</v>
      </c>
      <c r="D49" s="203" t="s">
        <v>890</v>
      </c>
      <c r="E49" s="202" t="s">
        <v>25</v>
      </c>
      <c r="F49" s="52" t="s">
        <v>891</v>
      </c>
      <c r="G49" s="202" t="s">
        <v>79</v>
      </c>
      <c r="H49" s="219">
        <v>0.85</v>
      </c>
      <c r="I49" s="203" t="s">
        <v>1909</v>
      </c>
      <c r="J49" s="202" t="s">
        <v>892</v>
      </c>
      <c r="K49" s="202" t="s">
        <v>893</v>
      </c>
      <c r="L49" s="203" t="s">
        <v>894</v>
      </c>
      <c r="M49" s="202" t="s">
        <v>94</v>
      </c>
      <c r="N49" s="202" t="s">
        <v>124</v>
      </c>
      <c r="O49" s="202" t="s">
        <v>32</v>
      </c>
      <c r="P49" s="222">
        <v>0</v>
      </c>
      <c r="Q49" s="226" t="s">
        <v>1585</v>
      </c>
      <c r="R49" s="226" t="s">
        <v>1586</v>
      </c>
      <c r="S49" s="226" t="s">
        <v>1587</v>
      </c>
      <c r="T49" s="217"/>
      <c r="U49" s="14"/>
      <c r="V49" s="14"/>
      <c r="W49" s="14"/>
      <c r="X49" s="14"/>
      <c r="Y49" s="14"/>
      <c r="Z49" s="14"/>
      <c r="AA49" s="14"/>
      <c r="AB49" s="14"/>
      <c r="AC49" s="14"/>
      <c r="AD49" s="14"/>
      <c r="AE49" s="14"/>
      <c r="AF49" s="14"/>
      <c r="AG49" s="14"/>
      <c r="AH49" s="14"/>
      <c r="AI49" s="14"/>
      <c r="AJ49" s="14"/>
      <c r="AK49" s="14"/>
    </row>
    <row r="50" spans="2:37" s="13" customFormat="1" ht="46.5" customHeight="1" x14ac:dyDescent="0.25">
      <c r="B50" s="248"/>
      <c r="C50" s="203"/>
      <c r="D50" s="203"/>
      <c r="E50" s="202"/>
      <c r="F50" s="52" t="s">
        <v>895</v>
      </c>
      <c r="G50" s="202"/>
      <c r="H50" s="219"/>
      <c r="I50" s="203"/>
      <c r="J50" s="202"/>
      <c r="K50" s="202"/>
      <c r="L50" s="203"/>
      <c r="M50" s="202"/>
      <c r="N50" s="202"/>
      <c r="O50" s="202"/>
      <c r="P50" s="222"/>
      <c r="Q50" s="226"/>
      <c r="R50" s="226"/>
      <c r="S50" s="226"/>
      <c r="T50" s="217"/>
      <c r="U50" s="14"/>
      <c r="V50" s="14"/>
      <c r="W50" s="14"/>
      <c r="X50" s="14"/>
      <c r="Y50" s="14"/>
      <c r="Z50" s="14"/>
      <c r="AA50" s="14"/>
      <c r="AB50" s="14"/>
      <c r="AC50" s="14"/>
      <c r="AD50" s="14"/>
      <c r="AE50" s="14"/>
      <c r="AF50" s="14"/>
      <c r="AG50" s="14"/>
      <c r="AH50" s="14"/>
      <c r="AI50" s="14"/>
      <c r="AJ50" s="14"/>
      <c r="AK50" s="14"/>
    </row>
    <row r="51" spans="2:37" s="13" customFormat="1" ht="30" customHeight="1" x14ac:dyDescent="0.25">
      <c r="B51" s="248"/>
      <c r="C51" s="203"/>
      <c r="D51" s="203"/>
      <c r="E51" s="202"/>
      <c r="F51" s="52" t="s">
        <v>896</v>
      </c>
      <c r="G51" s="202"/>
      <c r="H51" s="219"/>
      <c r="I51" s="203"/>
      <c r="J51" s="202"/>
      <c r="K51" s="202"/>
      <c r="L51" s="203"/>
      <c r="M51" s="202"/>
      <c r="N51" s="202"/>
      <c r="O51" s="202"/>
      <c r="P51" s="222"/>
      <c r="Q51" s="226"/>
      <c r="R51" s="226"/>
      <c r="S51" s="226"/>
      <c r="T51" s="217"/>
      <c r="U51" s="14"/>
      <c r="V51" s="14"/>
      <c r="W51" s="14"/>
      <c r="X51" s="14"/>
      <c r="Y51" s="14"/>
      <c r="Z51" s="14"/>
      <c r="AA51" s="14"/>
      <c r="AB51" s="14"/>
      <c r="AC51" s="14"/>
      <c r="AD51" s="14"/>
      <c r="AE51" s="14"/>
      <c r="AF51" s="14"/>
      <c r="AG51" s="14"/>
      <c r="AH51" s="14"/>
      <c r="AI51" s="14"/>
      <c r="AJ51" s="14"/>
      <c r="AK51" s="14"/>
    </row>
    <row r="52" spans="2:37" s="13" customFormat="1" ht="30" customHeight="1" x14ac:dyDescent="0.25">
      <c r="B52" s="248" t="s">
        <v>897</v>
      </c>
      <c r="C52" s="202" t="s">
        <v>898</v>
      </c>
      <c r="D52" s="202" t="s">
        <v>890</v>
      </c>
      <c r="E52" s="202" t="s">
        <v>25</v>
      </c>
      <c r="F52" s="52" t="s">
        <v>899</v>
      </c>
      <c r="G52" s="202" t="s">
        <v>79</v>
      </c>
      <c r="H52" s="219">
        <v>0.9</v>
      </c>
      <c r="I52" s="203" t="s">
        <v>900</v>
      </c>
      <c r="J52" s="202" t="s">
        <v>1910</v>
      </c>
      <c r="K52" s="202" t="s">
        <v>901</v>
      </c>
      <c r="L52" s="203" t="s">
        <v>192</v>
      </c>
      <c r="M52" s="202" t="s">
        <v>94</v>
      </c>
      <c r="N52" s="202" t="s">
        <v>83</v>
      </c>
      <c r="O52" s="202" t="s">
        <v>32</v>
      </c>
      <c r="P52" s="222">
        <v>0</v>
      </c>
      <c r="Q52" s="226" t="s">
        <v>1588</v>
      </c>
      <c r="R52" s="226" t="s">
        <v>1589</v>
      </c>
      <c r="S52" s="226" t="s">
        <v>1590</v>
      </c>
      <c r="T52" s="217"/>
      <c r="U52" s="14"/>
      <c r="V52" s="14"/>
      <c r="W52" s="14"/>
      <c r="X52" s="14"/>
      <c r="Y52" s="14"/>
      <c r="Z52" s="14"/>
      <c r="AA52" s="14"/>
      <c r="AB52" s="14"/>
      <c r="AC52" s="14"/>
      <c r="AD52" s="14"/>
      <c r="AE52" s="14"/>
      <c r="AF52" s="14"/>
      <c r="AG52" s="14"/>
      <c r="AH52" s="14"/>
      <c r="AI52" s="14"/>
      <c r="AJ52" s="14"/>
      <c r="AK52" s="14"/>
    </row>
    <row r="53" spans="2:37" s="13" customFormat="1" ht="67.5" customHeight="1" x14ac:dyDescent="0.25">
      <c r="B53" s="248"/>
      <c r="C53" s="202"/>
      <c r="D53" s="202"/>
      <c r="E53" s="202"/>
      <c r="F53" s="52" t="s">
        <v>1911</v>
      </c>
      <c r="G53" s="202"/>
      <c r="H53" s="219"/>
      <c r="I53" s="203"/>
      <c r="J53" s="202"/>
      <c r="K53" s="202"/>
      <c r="L53" s="203"/>
      <c r="M53" s="202"/>
      <c r="N53" s="202"/>
      <c r="O53" s="202"/>
      <c r="P53" s="222"/>
      <c r="Q53" s="226"/>
      <c r="R53" s="226"/>
      <c r="S53" s="226"/>
      <c r="T53" s="217"/>
      <c r="U53" s="14"/>
      <c r="V53" s="14"/>
      <c r="W53" s="14"/>
      <c r="X53" s="14"/>
      <c r="Y53" s="14"/>
      <c r="Z53" s="14"/>
      <c r="AA53" s="14"/>
      <c r="AB53" s="14"/>
      <c r="AC53" s="14"/>
      <c r="AD53" s="14"/>
      <c r="AE53" s="14"/>
      <c r="AF53" s="14"/>
      <c r="AG53" s="14"/>
      <c r="AH53" s="14"/>
      <c r="AI53" s="14"/>
      <c r="AJ53" s="14"/>
      <c r="AK53" s="14"/>
    </row>
    <row r="54" spans="2:37" s="13" customFormat="1" ht="45" customHeight="1" x14ac:dyDescent="0.25">
      <c r="B54" s="248" t="s">
        <v>1591</v>
      </c>
      <c r="C54" s="202" t="s">
        <v>1594</v>
      </c>
      <c r="D54" s="202" t="s">
        <v>1912</v>
      </c>
      <c r="E54" s="202" t="s">
        <v>25</v>
      </c>
      <c r="F54" s="52" t="s">
        <v>902</v>
      </c>
      <c r="G54" s="202" t="s">
        <v>79</v>
      </c>
      <c r="H54" s="219">
        <v>1</v>
      </c>
      <c r="I54" s="203" t="s">
        <v>1133</v>
      </c>
      <c r="J54" s="202" t="s">
        <v>903</v>
      </c>
      <c r="K54" s="202" t="s">
        <v>904</v>
      </c>
      <c r="L54" s="203" t="s">
        <v>1593</v>
      </c>
      <c r="M54" s="202" t="s">
        <v>94</v>
      </c>
      <c r="N54" s="202" t="s">
        <v>83</v>
      </c>
      <c r="O54" s="202" t="s">
        <v>32</v>
      </c>
      <c r="P54" s="222">
        <v>0</v>
      </c>
      <c r="Q54" s="226" t="s">
        <v>1595</v>
      </c>
      <c r="R54" s="226" t="s">
        <v>1596</v>
      </c>
      <c r="S54" s="226" t="s">
        <v>1597</v>
      </c>
      <c r="T54" s="217"/>
      <c r="U54" s="14"/>
      <c r="V54" s="14"/>
      <c r="W54" s="14"/>
      <c r="X54" s="14"/>
      <c r="Y54" s="14"/>
      <c r="Z54" s="14"/>
      <c r="AA54" s="14"/>
      <c r="AB54" s="14"/>
      <c r="AC54" s="14"/>
      <c r="AD54" s="14"/>
      <c r="AE54" s="14"/>
      <c r="AF54" s="14"/>
      <c r="AG54" s="14"/>
      <c r="AH54" s="14"/>
      <c r="AI54" s="14"/>
      <c r="AJ54" s="14"/>
      <c r="AK54" s="14"/>
    </row>
    <row r="55" spans="2:37" s="13" customFormat="1" ht="45" customHeight="1" x14ac:dyDescent="0.25">
      <c r="B55" s="248"/>
      <c r="C55" s="202"/>
      <c r="D55" s="202"/>
      <c r="E55" s="202"/>
      <c r="F55" s="52" t="s">
        <v>905</v>
      </c>
      <c r="G55" s="202"/>
      <c r="H55" s="219"/>
      <c r="I55" s="203"/>
      <c r="J55" s="202"/>
      <c r="K55" s="202"/>
      <c r="L55" s="203"/>
      <c r="M55" s="202"/>
      <c r="N55" s="202"/>
      <c r="O55" s="202"/>
      <c r="P55" s="222"/>
      <c r="Q55" s="226"/>
      <c r="R55" s="226"/>
      <c r="S55" s="226"/>
      <c r="T55" s="217"/>
      <c r="U55" s="14"/>
      <c r="V55" s="14"/>
      <c r="W55" s="14"/>
      <c r="X55" s="14"/>
      <c r="Y55" s="14"/>
      <c r="Z55" s="14"/>
      <c r="AA55" s="14"/>
      <c r="AB55" s="14"/>
      <c r="AC55" s="14"/>
      <c r="AD55" s="14"/>
      <c r="AE55" s="14"/>
      <c r="AF55" s="14"/>
      <c r="AG55" s="14"/>
      <c r="AH55" s="14"/>
      <c r="AI55" s="14"/>
      <c r="AJ55" s="14"/>
      <c r="AK55" s="14"/>
    </row>
    <row r="56" spans="2:37" s="13" customFormat="1" ht="68.25" customHeight="1" x14ac:dyDescent="0.25">
      <c r="B56" s="248"/>
      <c r="C56" s="202"/>
      <c r="D56" s="202"/>
      <c r="E56" s="202"/>
      <c r="F56" s="52" t="s">
        <v>906</v>
      </c>
      <c r="G56" s="202"/>
      <c r="H56" s="219"/>
      <c r="I56" s="203"/>
      <c r="J56" s="202"/>
      <c r="K56" s="202"/>
      <c r="L56" s="203"/>
      <c r="M56" s="202"/>
      <c r="N56" s="202"/>
      <c r="O56" s="202"/>
      <c r="P56" s="222"/>
      <c r="Q56" s="226"/>
      <c r="R56" s="226"/>
      <c r="S56" s="226"/>
      <c r="T56" s="217"/>
      <c r="U56" s="14"/>
      <c r="V56" s="14"/>
      <c r="W56" s="14"/>
      <c r="X56" s="14"/>
      <c r="Y56" s="14"/>
      <c r="Z56" s="14"/>
      <c r="AA56" s="14"/>
      <c r="AB56" s="14"/>
      <c r="AC56" s="14"/>
      <c r="AD56" s="14"/>
      <c r="AE56" s="14"/>
      <c r="AF56" s="14"/>
      <c r="AG56" s="14"/>
      <c r="AH56" s="14"/>
      <c r="AI56" s="14"/>
      <c r="AJ56" s="14"/>
      <c r="AK56" s="14"/>
    </row>
    <row r="57" spans="2:37" s="13" customFormat="1" ht="45" customHeight="1" x14ac:dyDescent="0.25">
      <c r="B57" s="248"/>
      <c r="C57" s="202"/>
      <c r="D57" s="202"/>
      <c r="E57" s="202"/>
      <c r="F57" s="52" t="s">
        <v>1913</v>
      </c>
      <c r="G57" s="202"/>
      <c r="H57" s="219"/>
      <c r="I57" s="203"/>
      <c r="J57" s="202"/>
      <c r="K57" s="202"/>
      <c r="L57" s="203"/>
      <c r="M57" s="202"/>
      <c r="N57" s="202"/>
      <c r="O57" s="202"/>
      <c r="P57" s="222"/>
      <c r="Q57" s="226"/>
      <c r="R57" s="226"/>
      <c r="S57" s="226"/>
      <c r="T57" s="217"/>
      <c r="U57" s="14"/>
      <c r="V57" s="14"/>
      <c r="W57" s="14"/>
      <c r="X57" s="14"/>
      <c r="Y57" s="14"/>
      <c r="Z57" s="14"/>
      <c r="AA57" s="14"/>
      <c r="AB57" s="14"/>
      <c r="AC57" s="14"/>
      <c r="AD57" s="14"/>
      <c r="AE57" s="14"/>
      <c r="AF57" s="14"/>
      <c r="AG57" s="14"/>
      <c r="AH57" s="14"/>
      <c r="AI57" s="14"/>
      <c r="AJ57" s="14"/>
      <c r="AK57" s="14"/>
    </row>
    <row r="58" spans="2:37" s="13" customFormat="1" ht="45" customHeight="1" x14ac:dyDescent="0.25">
      <c r="B58" s="248" t="s">
        <v>1997</v>
      </c>
      <c r="C58" s="202" t="s">
        <v>1914</v>
      </c>
      <c r="D58" s="202" t="s">
        <v>1915</v>
      </c>
      <c r="E58" s="202" t="s">
        <v>25</v>
      </c>
      <c r="F58" s="52" t="s">
        <v>907</v>
      </c>
      <c r="G58" s="202" t="s">
        <v>79</v>
      </c>
      <c r="H58" s="219">
        <v>1</v>
      </c>
      <c r="I58" s="203" t="s">
        <v>1133</v>
      </c>
      <c r="J58" s="202" t="s">
        <v>1592</v>
      </c>
      <c r="K58" s="202" t="s">
        <v>904</v>
      </c>
      <c r="L58" s="203" t="s">
        <v>1593</v>
      </c>
      <c r="M58" s="202" t="s">
        <v>94</v>
      </c>
      <c r="N58" s="202" t="s">
        <v>83</v>
      </c>
      <c r="O58" s="202" t="s">
        <v>32</v>
      </c>
      <c r="P58" s="222">
        <v>0</v>
      </c>
      <c r="Q58" s="226"/>
      <c r="R58" s="226"/>
      <c r="S58" s="226"/>
      <c r="T58" s="217"/>
      <c r="U58" s="14"/>
      <c r="V58" s="14"/>
      <c r="W58" s="14"/>
      <c r="X58" s="14"/>
      <c r="Y58" s="14"/>
      <c r="Z58" s="14"/>
      <c r="AA58" s="14"/>
      <c r="AB58" s="14"/>
      <c r="AC58" s="14"/>
      <c r="AD58" s="14"/>
      <c r="AE58" s="14"/>
      <c r="AF58" s="14"/>
      <c r="AG58" s="14"/>
      <c r="AH58" s="14"/>
      <c r="AI58" s="14"/>
      <c r="AJ58" s="14"/>
      <c r="AK58" s="14"/>
    </row>
    <row r="59" spans="2:37" s="13" customFormat="1" ht="45" customHeight="1" x14ac:dyDescent="0.25">
      <c r="B59" s="248"/>
      <c r="C59" s="202"/>
      <c r="D59" s="202"/>
      <c r="E59" s="202"/>
      <c r="F59" s="52" t="s">
        <v>908</v>
      </c>
      <c r="G59" s="202"/>
      <c r="H59" s="219"/>
      <c r="I59" s="203"/>
      <c r="J59" s="202"/>
      <c r="K59" s="202"/>
      <c r="L59" s="203"/>
      <c r="M59" s="202"/>
      <c r="N59" s="202"/>
      <c r="O59" s="202"/>
      <c r="P59" s="222"/>
      <c r="Q59" s="226"/>
      <c r="R59" s="226"/>
      <c r="S59" s="226"/>
      <c r="T59" s="217"/>
      <c r="U59" s="14"/>
      <c r="V59" s="14"/>
      <c r="W59" s="14"/>
      <c r="X59" s="14"/>
      <c r="Y59" s="14"/>
      <c r="Z59" s="14"/>
      <c r="AA59" s="14"/>
      <c r="AB59" s="14"/>
      <c r="AC59" s="14"/>
      <c r="AD59" s="14"/>
      <c r="AE59" s="14"/>
      <c r="AF59" s="14"/>
      <c r="AG59" s="14"/>
      <c r="AH59" s="14"/>
      <c r="AI59" s="14"/>
      <c r="AJ59" s="14"/>
      <c r="AK59" s="14"/>
    </row>
    <row r="60" spans="2:37" s="13" customFormat="1" ht="45" customHeight="1" x14ac:dyDescent="0.25">
      <c r="B60" s="248"/>
      <c r="C60" s="202"/>
      <c r="D60" s="202"/>
      <c r="E60" s="202"/>
      <c r="F60" s="52" t="s">
        <v>908</v>
      </c>
      <c r="G60" s="202"/>
      <c r="H60" s="219"/>
      <c r="I60" s="203"/>
      <c r="J60" s="202"/>
      <c r="K60" s="202"/>
      <c r="L60" s="203"/>
      <c r="M60" s="202"/>
      <c r="N60" s="202"/>
      <c r="O60" s="202"/>
      <c r="P60" s="222"/>
      <c r="Q60" s="226"/>
      <c r="R60" s="226"/>
      <c r="S60" s="226"/>
      <c r="T60" s="217"/>
      <c r="U60" s="14"/>
      <c r="V60" s="14"/>
      <c r="W60" s="14"/>
      <c r="X60" s="14"/>
      <c r="Y60" s="14"/>
      <c r="Z60" s="14"/>
      <c r="AA60" s="14"/>
      <c r="AB60" s="14"/>
      <c r="AC60" s="14"/>
      <c r="AD60" s="14"/>
      <c r="AE60" s="14"/>
      <c r="AF60" s="14"/>
      <c r="AG60" s="14"/>
      <c r="AH60" s="14"/>
      <c r="AI60" s="14"/>
      <c r="AJ60" s="14"/>
      <c r="AK60" s="14"/>
    </row>
    <row r="61" spans="2:37" s="13" customFormat="1" ht="45" customHeight="1" x14ac:dyDescent="0.25">
      <c r="B61" s="248"/>
      <c r="C61" s="202"/>
      <c r="D61" s="202"/>
      <c r="E61" s="202"/>
      <c r="F61" s="52" t="s">
        <v>909</v>
      </c>
      <c r="G61" s="202"/>
      <c r="H61" s="219"/>
      <c r="I61" s="203"/>
      <c r="J61" s="202"/>
      <c r="K61" s="202"/>
      <c r="L61" s="203"/>
      <c r="M61" s="202"/>
      <c r="N61" s="202"/>
      <c r="O61" s="202"/>
      <c r="P61" s="222"/>
      <c r="Q61" s="226"/>
      <c r="R61" s="226"/>
      <c r="S61" s="226"/>
      <c r="T61" s="217"/>
      <c r="U61" s="14"/>
      <c r="V61" s="14"/>
      <c r="W61" s="14"/>
      <c r="X61" s="14"/>
      <c r="Y61" s="14"/>
      <c r="Z61" s="14"/>
      <c r="AA61" s="14"/>
      <c r="AB61" s="14"/>
      <c r="AC61" s="14"/>
      <c r="AD61" s="14"/>
      <c r="AE61" s="14"/>
      <c r="AF61" s="14"/>
      <c r="AG61" s="14"/>
      <c r="AH61" s="14"/>
      <c r="AI61" s="14"/>
      <c r="AJ61" s="14"/>
      <c r="AK61" s="14"/>
    </row>
    <row r="62" spans="2:37" s="13" customFormat="1" ht="45" customHeight="1" x14ac:dyDescent="0.25">
      <c r="B62" s="248"/>
      <c r="C62" s="202"/>
      <c r="D62" s="202"/>
      <c r="E62" s="202"/>
      <c r="F62" s="52" t="s">
        <v>910</v>
      </c>
      <c r="G62" s="202"/>
      <c r="H62" s="219"/>
      <c r="I62" s="203"/>
      <c r="J62" s="202"/>
      <c r="K62" s="202"/>
      <c r="L62" s="203"/>
      <c r="M62" s="202"/>
      <c r="N62" s="202"/>
      <c r="O62" s="202"/>
      <c r="P62" s="222"/>
      <c r="Q62" s="226"/>
      <c r="R62" s="226"/>
      <c r="S62" s="226"/>
      <c r="T62" s="217"/>
      <c r="U62" s="14"/>
      <c r="V62" s="14"/>
      <c r="W62" s="14"/>
      <c r="X62" s="14"/>
      <c r="Y62" s="14"/>
      <c r="Z62" s="14"/>
      <c r="AA62" s="14"/>
      <c r="AB62" s="14"/>
      <c r="AC62" s="14"/>
      <c r="AD62" s="14"/>
      <c r="AE62" s="14"/>
      <c r="AF62" s="14"/>
      <c r="AG62" s="14"/>
      <c r="AH62" s="14"/>
      <c r="AI62" s="14"/>
      <c r="AJ62" s="14"/>
      <c r="AK62" s="14"/>
    </row>
    <row r="63" spans="2:37" s="13" customFormat="1" ht="45" customHeight="1" thickBot="1" x14ac:dyDescent="0.3">
      <c r="B63" s="400"/>
      <c r="C63" s="188"/>
      <c r="D63" s="188"/>
      <c r="E63" s="188"/>
      <c r="F63" s="123" t="s">
        <v>911</v>
      </c>
      <c r="G63" s="188"/>
      <c r="H63" s="327"/>
      <c r="I63" s="378"/>
      <c r="J63" s="188"/>
      <c r="K63" s="188"/>
      <c r="L63" s="378"/>
      <c r="M63" s="188"/>
      <c r="N63" s="188"/>
      <c r="O63" s="188"/>
      <c r="P63" s="199"/>
      <c r="Q63" s="328"/>
      <c r="R63" s="328"/>
      <c r="S63" s="328"/>
      <c r="T63" s="183"/>
      <c r="U63" s="14"/>
      <c r="V63" s="14"/>
      <c r="W63" s="14"/>
      <c r="X63" s="14"/>
      <c r="Y63" s="14"/>
      <c r="Z63" s="14"/>
      <c r="AA63" s="14"/>
      <c r="AB63" s="14"/>
      <c r="AC63" s="14"/>
      <c r="AD63" s="14"/>
      <c r="AE63" s="14"/>
      <c r="AF63" s="14"/>
      <c r="AG63" s="14"/>
      <c r="AH63" s="14"/>
      <c r="AI63" s="14"/>
      <c r="AJ63" s="14"/>
      <c r="AK63" s="14"/>
    </row>
    <row r="64" spans="2:37" s="11" customFormat="1" ht="16.5" thickBot="1" x14ac:dyDescent="0.3">
      <c r="B64" s="122" t="s">
        <v>22</v>
      </c>
      <c r="C64" s="401" t="s">
        <v>912</v>
      </c>
      <c r="D64" s="402"/>
      <c r="E64" s="402"/>
      <c r="F64" s="402"/>
      <c r="G64" s="402"/>
      <c r="H64" s="402"/>
      <c r="I64" s="402"/>
      <c r="J64" s="402"/>
      <c r="K64" s="402"/>
      <c r="L64" s="402"/>
      <c r="M64" s="402"/>
      <c r="N64" s="402"/>
      <c r="O64" s="402"/>
      <c r="P64" s="402"/>
      <c r="Q64" s="402"/>
      <c r="R64" s="402"/>
      <c r="S64" s="402"/>
      <c r="T64" s="403"/>
    </row>
    <row r="65" spans="2:20" s="12" customFormat="1" ht="15.6" hidden="1" customHeight="1" x14ac:dyDescent="0.25">
      <c r="B65" s="290" t="s">
        <v>2005</v>
      </c>
      <c r="C65" s="190" t="s">
        <v>913</v>
      </c>
      <c r="D65" s="190" t="s">
        <v>1916</v>
      </c>
      <c r="E65" s="187" t="s">
        <v>46</v>
      </c>
      <c r="F65" s="124" t="s">
        <v>914</v>
      </c>
      <c r="G65" s="393" t="s">
        <v>335</v>
      </c>
      <c r="H65" s="347" t="s">
        <v>915</v>
      </c>
      <c r="I65" s="347" t="s">
        <v>916</v>
      </c>
      <c r="J65" s="347" t="s">
        <v>917</v>
      </c>
      <c r="K65" s="347" t="s">
        <v>852</v>
      </c>
      <c r="L65" s="347" t="s">
        <v>1917</v>
      </c>
      <c r="M65" s="347" t="s">
        <v>49</v>
      </c>
      <c r="N65" s="347" t="s">
        <v>531</v>
      </c>
      <c r="O65" s="347" t="s">
        <v>32</v>
      </c>
      <c r="P65" s="398" t="s">
        <v>819</v>
      </c>
      <c r="Q65" s="399" t="s">
        <v>918</v>
      </c>
      <c r="R65" s="294" t="s">
        <v>919</v>
      </c>
      <c r="S65" s="294" t="s">
        <v>920</v>
      </c>
      <c r="T65" s="295"/>
    </row>
    <row r="66" spans="2:20" s="12" customFormat="1" ht="33" customHeight="1" x14ac:dyDescent="0.25">
      <c r="B66" s="248"/>
      <c r="C66" s="202"/>
      <c r="D66" s="202"/>
      <c r="E66" s="239"/>
      <c r="F66" s="41" t="s">
        <v>921</v>
      </c>
      <c r="G66" s="223"/>
      <c r="H66" s="211"/>
      <c r="I66" s="211"/>
      <c r="J66" s="211"/>
      <c r="K66" s="211"/>
      <c r="L66" s="211"/>
      <c r="M66" s="211"/>
      <c r="N66" s="211"/>
      <c r="O66" s="211"/>
      <c r="P66" s="276"/>
      <c r="Q66" s="226"/>
      <c r="R66" s="226"/>
      <c r="S66" s="226"/>
      <c r="T66" s="296"/>
    </row>
    <row r="67" spans="2:20" s="12" customFormat="1" ht="15.6" hidden="1" customHeight="1" x14ac:dyDescent="0.25">
      <c r="B67" s="248"/>
      <c r="C67" s="202"/>
      <c r="D67" s="202"/>
      <c r="E67" s="239"/>
      <c r="F67" s="37" t="s">
        <v>922</v>
      </c>
      <c r="G67" s="223"/>
      <c r="H67" s="211"/>
      <c r="I67" s="211"/>
      <c r="J67" s="211"/>
      <c r="K67" s="211"/>
      <c r="L67" s="211"/>
      <c r="M67" s="211"/>
      <c r="N67" s="211"/>
      <c r="O67" s="211"/>
      <c r="P67" s="276"/>
      <c r="Q67" s="226"/>
      <c r="R67" s="226"/>
      <c r="S67" s="226"/>
      <c r="T67" s="296"/>
    </row>
    <row r="68" spans="2:20" s="12" customFormat="1" ht="38.25" customHeight="1" x14ac:dyDescent="0.25">
      <c r="B68" s="248"/>
      <c r="C68" s="202"/>
      <c r="D68" s="202"/>
      <c r="E68" s="239"/>
      <c r="F68" s="41" t="s">
        <v>923</v>
      </c>
      <c r="G68" s="223"/>
      <c r="H68" s="211"/>
      <c r="I68" s="211"/>
      <c r="J68" s="211"/>
      <c r="K68" s="211"/>
      <c r="L68" s="211"/>
      <c r="M68" s="211"/>
      <c r="N68" s="211"/>
      <c r="O68" s="211"/>
      <c r="P68" s="276"/>
      <c r="Q68" s="226"/>
      <c r="R68" s="226"/>
      <c r="S68" s="226"/>
      <c r="T68" s="296"/>
    </row>
    <row r="69" spans="2:20" s="12" customFormat="1" ht="57" customHeight="1" x14ac:dyDescent="0.25">
      <c r="B69" s="248"/>
      <c r="C69" s="202"/>
      <c r="D69" s="202"/>
      <c r="E69" s="239"/>
      <c r="F69" s="41" t="s">
        <v>924</v>
      </c>
      <c r="G69" s="223"/>
      <c r="H69" s="211"/>
      <c r="I69" s="211"/>
      <c r="J69" s="211"/>
      <c r="K69" s="211"/>
      <c r="L69" s="211"/>
      <c r="M69" s="211"/>
      <c r="N69" s="211"/>
      <c r="O69" s="211"/>
      <c r="P69" s="276"/>
      <c r="Q69" s="226"/>
      <c r="R69" s="226"/>
      <c r="S69" s="226"/>
      <c r="T69" s="296"/>
    </row>
    <row r="70" spans="2:20" s="12" customFormat="1" ht="53.25" customHeight="1" x14ac:dyDescent="0.25">
      <c r="B70" s="248"/>
      <c r="C70" s="202"/>
      <c r="D70" s="202"/>
      <c r="E70" s="239"/>
      <c r="F70" s="41" t="s">
        <v>1918</v>
      </c>
      <c r="G70" s="223"/>
      <c r="H70" s="211"/>
      <c r="I70" s="211"/>
      <c r="J70" s="211"/>
      <c r="K70" s="211"/>
      <c r="L70" s="211"/>
      <c r="M70" s="211"/>
      <c r="N70" s="211"/>
      <c r="O70" s="211"/>
      <c r="P70" s="276"/>
      <c r="Q70" s="226"/>
      <c r="R70" s="226"/>
      <c r="S70" s="226"/>
      <c r="T70" s="296"/>
    </row>
    <row r="71" spans="2:20" s="12" customFormat="1" ht="15.75" hidden="1" x14ac:dyDescent="0.25">
      <c r="B71" s="248"/>
      <c r="C71" s="202"/>
      <c r="D71" s="202"/>
      <c r="E71" s="239"/>
      <c r="F71" s="37" t="s">
        <v>925</v>
      </c>
      <c r="G71" s="223"/>
      <c r="H71" s="211"/>
      <c r="I71" s="211"/>
      <c r="J71" s="211"/>
      <c r="K71" s="211"/>
      <c r="L71" s="211"/>
      <c r="M71" s="211"/>
      <c r="N71" s="211"/>
      <c r="O71" s="211"/>
      <c r="P71" s="276"/>
      <c r="Q71" s="226"/>
      <c r="R71" s="226"/>
      <c r="S71" s="226"/>
      <c r="T71" s="296"/>
    </row>
    <row r="72" spans="2:20" s="12" customFormat="1" ht="43.5" customHeight="1" x14ac:dyDescent="0.25">
      <c r="B72" s="248"/>
      <c r="C72" s="202"/>
      <c r="D72" s="202"/>
      <c r="E72" s="239"/>
      <c r="F72" s="41" t="s">
        <v>926</v>
      </c>
      <c r="G72" s="223"/>
      <c r="H72" s="211"/>
      <c r="I72" s="211"/>
      <c r="J72" s="211"/>
      <c r="K72" s="211"/>
      <c r="L72" s="211"/>
      <c r="M72" s="211"/>
      <c r="N72" s="211"/>
      <c r="O72" s="211"/>
      <c r="P72" s="276"/>
      <c r="Q72" s="226"/>
      <c r="R72" s="226"/>
      <c r="S72" s="226"/>
      <c r="T72" s="296"/>
    </row>
    <row r="73" spans="2:20" s="12" customFormat="1" ht="60.75" customHeight="1" x14ac:dyDescent="0.25">
      <c r="B73" s="248"/>
      <c r="C73" s="202"/>
      <c r="D73" s="202"/>
      <c r="E73" s="239"/>
      <c r="F73" s="41" t="s">
        <v>927</v>
      </c>
      <c r="G73" s="223"/>
      <c r="H73" s="211"/>
      <c r="I73" s="211"/>
      <c r="J73" s="211"/>
      <c r="K73" s="211"/>
      <c r="L73" s="211"/>
      <c r="M73" s="211"/>
      <c r="N73" s="211"/>
      <c r="O73" s="211"/>
      <c r="P73" s="276"/>
      <c r="Q73" s="226"/>
      <c r="R73" s="226"/>
      <c r="S73" s="226"/>
      <c r="T73" s="296"/>
    </row>
    <row r="74" spans="2:20" s="12" customFormat="1" ht="23.25" customHeight="1" x14ac:dyDescent="0.25">
      <c r="B74" s="248"/>
      <c r="C74" s="202"/>
      <c r="D74" s="202"/>
      <c r="E74" s="239"/>
      <c r="F74" s="41" t="s">
        <v>928</v>
      </c>
      <c r="G74" s="223"/>
      <c r="H74" s="211"/>
      <c r="I74" s="211"/>
      <c r="J74" s="211"/>
      <c r="K74" s="211"/>
      <c r="L74" s="211"/>
      <c r="M74" s="211"/>
      <c r="N74" s="211"/>
      <c r="O74" s="211"/>
      <c r="P74" s="276"/>
      <c r="Q74" s="226"/>
      <c r="R74" s="226"/>
      <c r="S74" s="226"/>
      <c r="T74" s="296"/>
    </row>
    <row r="75" spans="2:20" s="12" customFormat="1" ht="30.75" customHeight="1" x14ac:dyDescent="0.25">
      <c r="B75" s="248" t="s">
        <v>1998</v>
      </c>
      <c r="C75" s="202" t="s">
        <v>1919</v>
      </c>
      <c r="D75" s="202" t="s">
        <v>929</v>
      </c>
      <c r="E75" s="239" t="s">
        <v>46</v>
      </c>
      <c r="F75" s="204" t="s">
        <v>921</v>
      </c>
      <c r="G75" s="239" t="s">
        <v>335</v>
      </c>
      <c r="H75" s="202" t="s">
        <v>63</v>
      </c>
      <c r="I75" s="202" t="s">
        <v>1598</v>
      </c>
      <c r="J75" s="394" t="s">
        <v>930</v>
      </c>
      <c r="K75" s="396" t="s">
        <v>852</v>
      </c>
      <c r="L75" s="202" t="s">
        <v>931</v>
      </c>
      <c r="M75" s="202" t="s">
        <v>49</v>
      </c>
      <c r="N75" s="202" t="s">
        <v>531</v>
      </c>
      <c r="O75" s="211" t="s">
        <v>32</v>
      </c>
      <c r="P75" s="276" t="s">
        <v>819</v>
      </c>
      <c r="Q75" s="226" t="s">
        <v>1920</v>
      </c>
      <c r="R75" s="226" t="s">
        <v>1921</v>
      </c>
      <c r="S75" s="344" t="s">
        <v>932</v>
      </c>
      <c r="T75" s="389"/>
    </row>
    <row r="76" spans="2:20" s="12" customFormat="1" ht="16.5" customHeight="1" x14ac:dyDescent="0.25">
      <c r="B76" s="248"/>
      <c r="C76" s="202"/>
      <c r="D76" s="202"/>
      <c r="E76" s="239"/>
      <c r="F76" s="204"/>
      <c r="G76" s="239"/>
      <c r="H76" s="202"/>
      <c r="I76" s="202"/>
      <c r="J76" s="394"/>
      <c r="K76" s="396"/>
      <c r="L76" s="202"/>
      <c r="M76" s="202"/>
      <c r="N76" s="202"/>
      <c r="O76" s="211"/>
      <c r="P76" s="276"/>
      <c r="Q76" s="226"/>
      <c r="R76" s="226"/>
      <c r="S76" s="344"/>
      <c r="T76" s="389"/>
    </row>
    <row r="77" spans="2:20" s="12" customFormat="1" ht="0.75" hidden="1" customHeight="1" x14ac:dyDescent="0.25">
      <c r="B77" s="248"/>
      <c r="C77" s="202"/>
      <c r="D77" s="202"/>
      <c r="E77" s="239"/>
      <c r="F77" s="37" t="s">
        <v>933</v>
      </c>
      <c r="G77" s="239"/>
      <c r="H77" s="202"/>
      <c r="I77" s="202"/>
      <c r="J77" s="394"/>
      <c r="K77" s="396"/>
      <c r="L77" s="202"/>
      <c r="M77" s="202"/>
      <c r="N77" s="202"/>
      <c r="O77" s="211"/>
      <c r="P77" s="276"/>
      <c r="Q77" s="226"/>
      <c r="R77" s="226"/>
      <c r="S77" s="344"/>
      <c r="T77" s="389"/>
    </row>
    <row r="78" spans="2:20" s="12" customFormat="1" ht="61.15" customHeight="1" x14ac:dyDescent="0.25">
      <c r="B78" s="248"/>
      <c r="C78" s="202"/>
      <c r="D78" s="202"/>
      <c r="E78" s="239"/>
      <c r="F78" s="41" t="s">
        <v>934</v>
      </c>
      <c r="G78" s="239"/>
      <c r="H78" s="202"/>
      <c r="I78" s="202"/>
      <c r="J78" s="394"/>
      <c r="K78" s="396"/>
      <c r="L78" s="202"/>
      <c r="M78" s="202"/>
      <c r="N78" s="202"/>
      <c r="O78" s="211"/>
      <c r="P78" s="276"/>
      <c r="Q78" s="226"/>
      <c r="R78" s="226"/>
      <c r="S78" s="344"/>
      <c r="T78" s="389"/>
    </row>
    <row r="79" spans="2:20" s="12" customFormat="1" ht="30" customHeight="1" x14ac:dyDescent="0.25">
      <c r="B79" s="248"/>
      <c r="C79" s="202"/>
      <c r="D79" s="202"/>
      <c r="E79" s="239"/>
      <c r="F79" s="41" t="s">
        <v>935</v>
      </c>
      <c r="G79" s="239"/>
      <c r="H79" s="202"/>
      <c r="I79" s="202"/>
      <c r="J79" s="394"/>
      <c r="K79" s="396"/>
      <c r="L79" s="202"/>
      <c r="M79" s="202"/>
      <c r="N79" s="202"/>
      <c r="O79" s="211"/>
      <c r="P79" s="276"/>
      <c r="Q79" s="226"/>
      <c r="R79" s="226"/>
      <c r="S79" s="344"/>
      <c r="T79" s="389"/>
    </row>
    <row r="80" spans="2:20" s="12" customFormat="1" ht="48.75" customHeight="1" x14ac:dyDescent="0.25">
      <c r="B80" s="248"/>
      <c r="C80" s="202"/>
      <c r="D80" s="202"/>
      <c r="E80" s="239"/>
      <c r="F80" s="41" t="s">
        <v>936</v>
      </c>
      <c r="G80" s="239"/>
      <c r="H80" s="202"/>
      <c r="I80" s="202"/>
      <c r="J80" s="394"/>
      <c r="K80" s="396"/>
      <c r="L80" s="202"/>
      <c r="M80" s="202"/>
      <c r="N80" s="202"/>
      <c r="O80" s="211"/>
      <c r="P80" s="276"/>
      <c r="Q80" s="226"/>
      <c r="R80" s="226"/>
      <c r="S80" s="344"/>
      <c r="T80" s="389"/>
    </row>
    <row r="81" spans="2:20" s="12" customFormat="1" ht="25.15" hidden="1" customHeight="1" x14ac:dyDescent="0.25">
      <c r="B81" s="248"/>
      <c r="C81" s="202"/>
      <c r="D81" s="202"/>
      <c r="E81" s="239"/>
      <c r="F81" s="37" t="s">
        <v>937</v>
      </c>
      <c r="G81" s="239"/>
      <c r="H81" s="202"/>
      <c r="I81" s="202"/>
      <c r="J81" s="394"/>
      <c r="K81" s="396"/>
      <c r="L81" s="202"/>
      <c r="M81" s="202"/>
      <c r="N81" s="202"/>
      <c r="O81" s="211"/>
      <c r="P81" s="276"/>
      <c r="Q81" s="226"/>
      <c r="R81" s="226"/>
      <c r="S81" s="344"/>
      <c r="T81" s="389"/>
    </row>
    <row r="82" spans="2:20" s="15" customFormat="1" ht="71.25" customHeight="1" x14ac:dyDescent="0.25">
      <c r="B82" s="248"/>
      <c r="C82" s="202"/>
      <c r="D82" s="202"/>
      <c r="E82" s="239"/>
      <c r="F82" s="41" t="s">
        <v>1922</v>
      </c>
      <c r="G82" s="239"/>
      <c r="H82" s="202"/>
      <c r="I82" s="202"/>
      <c r="J82" s="394"/>
      <c r="K82" s="396"/>
      <c r="L82" s="202"/>
      <c r="M82" s="202"/>
      <c r="N82" s="202"/>
      <c r="O82" s="211"/>
      <c r="P82" s="276"/>
      <c r="Q82" s="226"/>
      <c r="R82" s="226"/>
      <c r="S82" s="344"/>
      <c r="T82" s="389"/>
    </row>
    <row r="83" spans="2:20" ht="57" customHeight="1" thickBot="1" x14ac:dyDescent="0.3">
      <c r="B83" s="249"/>
      <c r="C83" s="231"/>
      <c r="D83" s="231"/>
      <c r="E83" s="240"/>
      <c r="F83" s="116" t="s">
        <v>938</v>
      </c>
      <c r="G83" s="240"/>
      <c r="H83" s="231"/>
      <c r="I83" s="231"/>
      <c r="J83" s="395"/>
      <c r="K83" s="397"/>
      <c r="L83" s="231"/>
      <c r="M83" s="231"/>
      <c r="N83" s="231"/>
      <c r="O83" s="237"/>
      <c r="P83" s="391"/>
      <c r="Q83" s="233"/>
      <c r="R83" s="233"/>
      <c r="S83" s="392"/>
      <c r="T83" s="390"/>
    </row>
    <row r="84" spans="2:20" x14ac:dyDescent="0.25">
      <c r="F84" s="16"/>
    </row>
  </sheetData>
  <mergeCells count="195">
    <mergeCell ref="B2:T2"/>
    <mergeCell ref="B1:T1"/>
    <mergeCell ref="B75:B83"/>
    <mergeCell ref="C75:C83"/>
    <mergeCell ref="G52:G53"/>
    <mergeCell ref="D75:D83"/>
    <mergeCell ref="G75:G83"/>
    <mergeCell ref="B49:B51"/>
    <mergeCell ref="C49:C51"/>
    <mergeCell ref="B65:B74"/>
    <mergeCell ref="B58:B63"/>
    <mergeCell ref="B54:B57"/>
    <mergeCell ref="C54:C57"/>
    <mergeCell ref="D54:D57"/>
    <mergeCell ref="E54:E57"/>
    <mergeCell ref="B52:B53"/>
    <mergeCell ref="D52:D53"/>
    <mergeCell ref="E52:E53"/>
    <mergeCell ref="E75:E83"/>
    <mergeCell ref="D49:D51"/>
    <mergeCell ref="E49:E51"/>
    <mergeCell ref="G49:G51"/>
    <mergeCell ref="C64:T64"/>
    <mergeCell ref="C65:C74"/>
    <mergeCell ref="C52:C53"/>
    <mergeCell ref="S52:S53"/>
    <mergeCell ref="R52:R53"/>
    <mergeCell ref="L58:L63"/>
    <mergeCell ref="K58:K63"/>
    <mergeCell ref="J58:J63"/>
    <mergeCell ref="I58:I63"/>
    <mergeCell ref="H58:H63"/>
    <mergeCell ref="G58:G63"/>
    <mergeCell ref="E58:E63"/>
    <mergeCell ref="D58:D63"/>
    <mergeCell ref="L52:L53"/>
    <mergeCell ref="M52:M53"/>
    <mergeCell ref="N52:N53"/>
    <mergeCell ref="O52:O53"/>
    <mergeCell ref="C58:C63"/>
    <mergeCell ref="M58:M63"/>
    <mergeCell ref="P54:P57"/>
    <mergeCell ref="O54:O57"/>
    <mergeCell ref="N54:N57"/>
    <mergeCell ref="D65:D74"/>
    <mergeCell ref="E65:E74"/>
    <mergeCell ref="G65:G74"/>
    <mergeCell ref="K65:K74"/>
    <mergeCell ref="N65:N74"/>
    <mergeCell ref="Q52:Q53"/>
    <mergeCell ref="H75:H83"/>
    <mergeCell ref="I75:I83"/>
    <mergeCell ref="J75:J83"/>
    <mergeCell ref="K75:K83"/>
    <mergeCell ref="L75:L83"/>
    <mergeCell ref="M75:M83"/>
    <mergeCell ref="P65:P74"/>
    <mergeCell ref="Q65:Q74"/>
    <mergeCell ref="O65:O74"/>
    <mergeCell ref="L65:L74"/>
    <mergeCell ref="M65:M74"/>
    <mergeCell ref="H65:H74"/>
    <mergeCell ref="I65:I74"/>
    <mergeCell ref="J65:J74"/>
    <mergeCell ref="F75:F76"/>
    <mergeCell ref="P52:P53"/>
    <mergeCell ref="M54:M57"/>
    <mergeCell ref="T75:T83"/>
    <mergeCell ref="N75:N83"/>
    <mergeCell ref="O75:O83"/>
    <mergeCell ref="P75:P83"/>
    <mergeCell ref="Q75:Q83"/>
    <mergeCell ref="R75:R83"/>
    <mergeCell ref="S75:S83"/>
    <mergeCell ref="S65:S74"/>
    <mergeCell ref="P58:P63"/>
    <mergeCell ref="O58:O63"/>
    <mergeCell ref="N58:N63"/>
    <mergeCell ref="T65:T74"/>
    <mergeCell ref="R65:R74"/>
    <mergeCell ref="T54:T63"/>
    <mergeCell ref="Q54:Q63"/>
    <mergeCell ref="R54:R63"/>
    <mergeCell ref="S54:S63"/>
    <mergeCell ref="R8:R21"/>
    <mergeCell ref="S8:S21"/>
    <mergeCell ref="T8:T21"/>
    <mergeCell ref="L10:L12"/>
    <mergeCell ref="L13:L16"/>
    <mergeCell ref="L17:L18"/>
    <mergeCell ref="Q8:Q21"/>
    <mergeCell ref="O8:O21"/>
    <mergeCell ref="L44:L47"/>
    <mergeCell ref="S44:S47"/>
    <mergeCell ref="S22:S40"/>
    <mergeCell ref="N8:N21"/>
    <mergeCell ref="T22:T39"/>
    <mergeCell ref="L22:L39"/>
    <mergeCell ref="Q42:Q43"/>
    <mergeCell ref="R42:R43"/>
    <mergeCell ref="S42:S43"/>
    <mergeCell ref="T42:T43"/>
    <mergeCell ref="T44:T47"/>
    <mergeCell ref="R22:R40"/>
    <mergeCell ref="R44:R47"/>
    <mergeCell ref="C6:T6"/>
    <mergeCell ref="C4:F4"/>
    <mergeCell ref="M5:N5"/>
    <mergeCell ref="O5:P5"/>
    <mergeCell ref="E8:E21"/>
    <mergeCell ref="C7:T7"/>
    <mergeCell ref="M8:M21"/>
    <mergeCell ref="S49:S51"/>
    <mergeCell ref="M49:M51"/>
    <mergeCell ref="Q49:Q51"/>
    <mergeCell ref="R49:R51"/>
    <mergeCell ref="M26:M29"/>
    <mergeCell ref="N26:N29"/>
    <mergeCell ref="M30:M34"/>
    <mergeCell ref="N30:N34"/>
    <mergeCell ref="P8:P21"/>
    <mergeCell ref="M22:M25"/>
    <mergeCell ref="O22:O40"/>
    <mergeCell ref="P22:P40"/>
    <mergeCell ref="Q22:Q40"/>
    <mergeCell ref="M35:M37"/>
    <mergeCell ref="M38:M39"/>
    <mergeCell ref="P44:P47"/>
    <mergeCell ref="Q44:Q47"/>
    <mergeCell ref="B8:B21"/>
    <mergeCell ref="C8:C21"/>
    <mergeCell ref="D8:D21"/>
    <mergeCell ref="G8:G21"/>
    <mergeCell ref="H8:H21"/>
    <mergeCell ref="I8:I21"/>
    <mergeCell ref="J8:J21"/>
    <mergeCell ref="K8:K18"/>
    <mergeCell ref="L8:L9"/>
    <mergeCell ref="K19:K20"/>
    <mergeCell ref="L19:L20"/>
    <mergeCell ref="B42:B43"/>
    <mergeCell ref="C42:C43"/>
    <mergeCell ref="D42:D43"/>
    <mergeCell ref="L54:L57"/>
    <mergeCell ref="K54:K57"/>
    <mergeCell ref="J54:J57"/>
    <mergeCell ref="I54:I57"/>
    <mergeCell ref="H54:H57"/>
    <mergeCell ref="G54:G57"/>
    <mergeCell ref="L49:L51"/>
    <mergeCell ref="I44:I46"/>
    <mergeCell ref="J44:J47"/>
    <mergeCell ref="K44:K47"/>
    <mergeCell ref="B44:B47"/>
    <mergeCell ref="C44:C47"/>
    <mergeCell ref="D44:D47"/>
    <mergeCell ref="E44:E47"/>
    <mergeCell ref="I49:I51"/>
    <mergeCell ref="J49:J51"/>
    <mergeCell ref="I52:I53"/>
    <mergeCell ref="J52:J53"/>
    <mergeCell ref="K52:K53"/>
    <mergeCell ref="K49:K51"/>
    <mergeCell ref="G44:G47"/>
    <mergeCell ref="B22:B40"/>
    <mergeCell ref="C22:C40"/>
    <mergeCell ref="D22:D40"/>
    <mergeCell ref="G22:G40"/>
    <mergeCell ref="H22:H40"/>
    <mergeCell ref="K38:K39"/>
    <mergeCell ref="E22:E40"/>
    <mergeCell ref="J22:J40"/>
    <mergeCell ref="I22:I39"/>
    <mergeCell ref="F22:F23"/>
    <mergeCell ref="K22:K37"/>
    <mergeCell ref="H49:H51"/>
    <mergeCell ref="H52:H53"/>
    <mergeCell ref="N49:N51"/>
    <mergeCell ref="O49:O51"/>
    <mergeCell ref="M44:M47"/>
    <mergeCell ref="N44:N47"/>
    <mergeCell ref="O44:O47"/>
    <mergeCell ref="H44:H47"/>
    <mergeCell ref="T49:T51"/>
    <mergeCell ref="T52:T53"/>
    <mergeCell ref="P49:P51"/>
    <mergeCell ref="E42:E43"/>
    <mergeCell ref="G42:G43"/>
    <mergeCell ref="H42:H43"/>
    <mergeCell ref="K42:K43"/>
    <mergeCell ref="O42:O43"/>
    <mergeCell ref="N22:N25"/>
    <mergeCell ref="N35:N37"/>
    <mergeCell ref="N38:N39"/>
    <mergeCell ref="J42:J43"/>
  </mergeCells>
  <dataValidations count="3">
    <dataValidation type="list" allowBlank="1" showInputMessage="1" showErrorMessage="1" sqref="O8 O75 O65:O66 O48:O49 O41:O42 O44" xr:uid="{73B566FE-3827-40B2-8A97-E0A8FBA35704}">
      <formula1>"Contemplado Gestión Operativa, Contemplado Gestión Iniciativa, No Contemplado"</formula1>
    </dataValidation>
    <dataValidation type="list" allowBlank="1" showInputMessage="1" showErrorMessage="1" sqref="E65:E74 E8 E48:E49 E41:E42 E44" xr:uid="{15FAD938-0937-4DB6-BE7C-A95DF7B47CF5}">
      <formula1>"Operatividad, Iniciativa, Innovación"</formula1>
    </dataValidation>
    <dataValidation type="list" allowBlank="1" showInputMessage="1" showErrorMessage="1" sqref="G8 G52 G65:G66 G48:G49 G75 E75 G41:G42 G44" xr:uid="{7A09F8D3-982D-4E4C-B58E-847919F2AAB3}">
      <formula1>"Capacitación, Gestión Interna, Proceso de Compra"</formula1>
    </dataValidation>
  </dataValidations>
  <printOptions horizontalCentered="1" verticalCentered="1"/>
  <pageMargins left="0" right="0" top="0.25" bottom="0.25" header="0" footer="0"/>
  <pageSetup scale="20" fitToHeight="0" orientation="landscape" r:id="rId1"/>
  <rowBreaks count="1" manualBreakCount="1">
    <brk id="51" max="16383" man="1"/>
  </rowBreaks>
  <colBreaks count="1" manualBreakCount="1">
    <brk id="20" min="2" max="80"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AA9F3-0DD0-411F-B0F8-C741B42B9C23}">
  <dimension ref="A1:BB81"/>
  <sheetViews>
    <sheetView showGridLines="0" view="pageBreakPreview" topLeftCell="A19" zoomScale="26" zoomScaleNormal="70" zoomScaleSheetLayoutView="26" zoomScalePageLayoutView="40" workbookViewId="0">
      <selection activeCell="L73" sqref="B1:T78"/>
    </sheetView>
  </sheetViews>
  <sheetFormatPr defaultColWidth="11.42578125" defaultRowHeight="15" x14ac:dyDescent="0.25"/>
  <cols>
    <col min="1" max="1" width="6.85546875" style="2" customWidth="1"/>
    <col min="2" max="2" width="46" style="2" customWidth="1"/>
    <col min="3" max="3" width="42.85546875" style="2" customWidth="1"/>
    <col min="4" max="4" width="25" style="2" customWidth="1"/>
    <col min="5" max="5" width="22.42578125" style="2" customWidth="1"/>
    <col min="6" max="6" width="107.140625" style="17" customWidth="1"/>
    <col min="7" max="7" width="20.42578125" style="2" customWidth="1"/>
    <col min="8" max="8" width="17" style="2" customWidth="1"/>
    <col min="9" max="9" width="35.5703125" style="2" customWidth="1"/>
    <col min="10" max="10" width="37" style="2" customWidth="1"/>
    <col min="11" max="11" width="29.85546875" style="2" customWidth="1"/>
    <col min="12" max="12" width="31.85546875" style="2" customWidth="1"/>
    <col min="13" max="13" width="15.85546875" style="2" customWidth="1"/>
    <col min="14" max="14" width="16.5703125" style="2" customWidth="1"/>
    <col min="15" max="16" width="20.140625" style="2" customWidth="1"/>
    <col min="17" max="17" width="60.140625" style="17" customWidth="1"/>
    <col min="18" max="18" width="64.42578125" style="17" customWidth="1"/>
    <col min="19" max="19" width="74.42578125" style="17" customWidth="1"/>
    <col min="20" max="20" width="27.42578125" style="2" customWidth="1"/>
    <col min="21" max="21" width="8.140625" style="2" customWidth="1"/>
    <col min="22" max="16384" width="11.42578125" style="2"/>
  </cols>
  <sheetData>
    <row r="1" spans="1:54" s="3" customFormat="1" ht="45" x14ac:dyDescent="0.25">
      <c r="A1" s="1"/>
      <c r="B1" s="280" t="s">
        <v>0</v>
      </c>
      <c r="C1" s="280"/>
      <c r="D1" s="280"/>
      <c r="E1" s="280"/>
      <c r="F1" s="280"/>
      <c r="G1" s="280"/>
      <c r="H1" s="280"/>
      <c r="I1" s="280"/>
      <c r="J1" s="280"/>
      <c r="K1" s="280"/>
      <c r="L1" s="280"/>
      <c r="M1" s="280"/>
      <c r="N1" s="280"/>
      <c r="O1" s="280"/>
      <c r="P1" s="280"/>
      <c r="Q1" s="280"/>
      <c r="R1" s="280"/>
      <c r="S1" s="280"/>
      <c r="T1" s="280"/>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 customFormat="1" ht="25.5" x14ac:dyDescent="0.25">
      <c r="A2" s="1"/>
      <c r="B2" s="281" t="s">
        <v>1</v>
      </c>
      <c r="C2" s="281"/>
      <c r="D2" s="281"/>
      <c r="E2" s="281"/>
      <c r="F2" s="281"/>
      <c r="G2" s="281"/>
      <c r="H2" s="281"/>
      <c r="I2" s="281"/>
      <c r="J2" s="281"/>
      <c r="K2" s="281"/>
      <c r="L2" s="281"/>
      <c r="M2" s="281"/>
      <c r="N2" s="281"/>
      <c r="O2" s="281"/>
      <c r="P2" s="281"/>
      <c r="Q2" s="281"/>
      <c r="R2" s="281"/>
      <c r="S2" s="281"/>
      <c r="T2" s="28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s="3" customFormat="1" ht="26.25" thickBot="1" x14ac:dyDescent="0.3">
      <c r="A3" s="1"/>
      <c r="B3" s="4" t="s">
        <v>939</v>
      </c>
      <c r="C3" s="4"/>
      <c r="D3" s="4"/>
      <c r="E3" s="4"/>
      <c r="F3" s="5"/>
      <c r="G3" s="4"/>
      <c r="H3" s="4"/>
      <c r="I3" s="4"/>
      <c r="J3" s="4"/>
      <c r="K3" s="4"/>
      <c r="L3" s="4"/>
      <c r="M3" s="4"/>
      <c r="N3" s="4"/>
      <c r="O3" s="4"/>
      <c r="P3" s="4"/>
      <c r="Q3" s="5"/>
      <c r="R3" s="5"/>
      <c r="S3" s="5"/>
      <c r="T3" s="4"/>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s="3" customFormat="1" ht="63" customHeight="1" thickBot="1" x14ac:dyDescent="0.3">
      <c r="A4" s="1"/>
      <c r="B4" s="114" t="s">
        <v>940</v>
      </c>
      <c r="C4" s="413" t="s">
        <v>941</v>
      </c>
      <c r="D4" s="414"/>
      <c r="E4" s="414"/>
      <c r="F4" s="415"/>
      <c r="G4" s="14"/>
      <c r="H4" s="14"/>
      <c r="I4" s="14"/>
      <c r="J4" s="14"/>
      <c r="K4" s="14"/>
      <c r="L4" s="14"/>
      <c r="M4" s="14"/>
      <c r="N4" s="14"/>
      <c r="O4" s="14"/>
      <c r="P4" s="14"/>
      <c r="Q4" s="528"/>
      <c r="R4" s="528"/>
      <c r="S4" s="528"/>
      <c r="T4" s="14"/>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9" customFormat="1" ht="38.25" thickBot="1" x14ac:dyDescent="0.3">
      <c r="A5" s="7"/>
      <c r="B5" s="113" t="s">
        <v>4</v>
      </c>
      <c r="C5" s="98" t="s">
        <v>5</v>
      </c>
      <c r="D5" s="98" t="s">
        <v>6</v>
      </c>
      <c r="E5" s="115" t="s">
        <v>7</v>
      </c>
      <c r="F5" s="98" t="s">
        <v>8</v>
      </c>
      <c r="G5" s="115" t="s">
        <v>9</v>
      </c>
      <c r="H5" s="98" t="s">
        <v>10</v>
      </c>
      <c r="I5" s="98" t="s">
        <v>11</v>
      </c>
      <c r="J5" s="98" t="s">
        <v>12</v>
      </c>
      <c r="K5" s="98" t="s">
        <v>13</v>
      </c>
      <c r="L5" s="98" t="s">
        <v>14</v>
      </c>
      <c r="M5" s="356" t="s">
        <v>15</v>
      </c>
      <c r="N5" s="357"/>
      <c r="O5" s="416" t="s">
        <v>16</v>
      </c>
      <c r="P5" s="417"/>
      <c r="Q5" s="98" t="s">
        <v>17</v>
      </c>
      <c r="R5" s="115" t="s">
        <v>18</v>
      </c>
      <c r="S5" s="98" t="s">
        <v>19</v>
      </c>
      <c r="T5" s="98" t="s">
        <v>20</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1" customFormat="1" ht="38.25" hidden="1" customHeight="1" x14ac:dyDescent="0.25">
      <c r="B6" s="112" t="s">
        <v>21</v>
      </c>
      <c r="C6" s="360"/>
      <c r="D6" s="360"/>
      <c r="E6" s="411"/>
      <c r="F6" s="360"/>
      <c r="G6" s="411"/>
      <c r="H6" s="360"/>
      <c r="I6" s="360"/>
      <c r="J6" s="360"/>
      <c r="K6" s="360"/>
      <c r="L6" s="360"/>
      <c r="M6" s="360"/>
      <c r="N6" s="360"/>
      <c r="O6" s="411"/>
      <c r="P6" s="411"/>
      <c r="Q6" s="360"/>
      <c r="R6" s="411"/>
      <c r="S6" s="360"/>
      <c r="T6" s="412"/>
    </row>
    <row r="7" spans="1:54" s="13" customFormat="1" ht="49.5" customHeight="1" thickBot="1" x14ac:dyDescent="0.3">
      <c r="B7" s="111" t="s">
        <v>22</v>
      </c>
      <c r="C7" s="287" t="s">
        <v>942</v>
      </c>
      <c r="D7" s="288"/>
      <c r="E7" s="288"/>
      <c r="F7" s="288"/>
      <c r="G7" s="288"/>
      <c r="H7" s="288"/>
      <c r="I7" s="288"/>
      <c r="J7" s="288"/>
      <c r="K7" s="288"/>
      <c r="L7" s="288"/>
      <c r="M7" s="288"/>
      <c r="N7" s="288"/>
      <c r="O7" s="288"/>
      <c r="P7" s="288"/>
      <c r="Q7" s="288"/>
      <c r="R7" s="288"/>
      <c r="S7" s="288"/>
      <c r="T7" s="289"/>
      <c r="U7" s="14"/>
      <c r="V7" s="14"/>
      <c r="W7" s="14"/>
      <c r="X7" s="14"/>
      <c r="Y7" s="14"/>
      <c r="Z7" s="14"/>
      <c r="AA7" s="14"/>
      <c r="AB7" s="14"/>
      <c r="AC7" s="14"/>
      <c r="AD7" s="14"/>
      <c r="AE7" s="14"/>
      <c r="AF7" s="14"/>
      <c r="AG7" s="14"/>
      <c r="AH7" s="14"/>
      <c r="AI7" s="14"/>
      <c r="AJ7" s="14"/>
      <c r="AK7" s="14"/>
    </row>
    <row r="8" spans="1:54" s="13" customFormat="1" ht="37.5" customHeight="1" x14ac:dyDescent="0.25">
      <c r="B8" s="383" t="s">
        <v>1999</v>
      </c>
      <c r="C8" s="362" t="s">
        <v>943</v>
      </c>
      <c r="D8" s="362" t="s">
        <v>944</v>
      </c>
      <c r="E8" s="362" t="s">
        <v>25</v>
      </c>
      <c r="F8" s="104" t="s">
        <v>952</v>
      </c>
      <c r="G8" s="363" t="s">
        <v>79</v>
      </c>
      <c r="H8" s="364" t="s">
        <v>945</v>
      </c>
      <c r="I8" s="362" t="s">
        <v>1601</v>
      </c>
      <c r="J8" s="362" t="s">
        <v>946</v>
      </c>
      <c r="K8" s="363" t="s">
        <v>947</v>
      </c>
      <c r="L8" s="363" t="s">
        <v>948</v>
      </c>
      <c r="M8" s="363" t="s">
        <v>591</v>
      </c>
      <c r="N8" s="363" t="s">
        <v>586</v>
      </c>
      <c r="O8" s="362" t="s">
        <v>32</v>
      </c>
      <c r="P8" s="421">
        <v>0</v>
      </c>
      <c r="Q8" s="386" t="s">
        <v>949</v>
      </c>
      <c r="R8" s="386" t="s">
        <v>950</v>
      </c>
      <c r="S8" s="365" t="s">
        <v>951</v>
      </c>
      <c r="T8" s="418"/>
      <c r="U8" s="14"/>
      <c r="V8" s="14"/>
      <c r="W8" s="14"/>
      <c r="X8" s="14"/>
      <c r="Y8" s="14"/>
      <c r="Z8" s="14"/>
      <c r="AA8" s="14"/>
      <c r="AB8" s="14"/>
      <c r="AC8" s="14"/>
      <c r="AD8" s="14"/>
      <c r="AE8" s="14"/>
      <c r="AF8" s="14"/>
      <c r="AG8" s="14"/>
      <c r="AH8" s="14"/>
      <c r="AI8" s="14"/>
      <c r="AJ8" s="14"/>
      <c r="AK8" s="14"/>
    </row>
    <row r="9" spans="1:54" s="13" customFormat="1" ht="21" customHeight="1" x14ac:dyDescent="0.25">
      <c r="B9" s="248"/>
      <c r="C9" s="202"/>
      <c r="D9" s="202"/>
      <c r="E9" s="202"/>
      <c r="F9" s="40" t="s">
        <v>1599</v>
      </c>
      <c r="G9" s="239"/>
      <c r="H9" s="299"/>
      <c r="I9" s="202"/>
      <c r="J9" s="202"/>
      <c r="K9" s="239"/>
      <c r="L9" s="239"/>
      <c r="M9" s="239"/>
      <c r="N9" s="239"/>
      <c r="O9" s="202"/>
      <c r="P9" s="222"/>
      <c r="Q9" s="226"/>
      <c r="R9" s="226"/>
      <c r="S9" s="204"/>
      <c r="T9" s="419"/>
      <c r="U9" s="14"/>
      <c r="V9" s="14"/>
      <c r="W9" s="14"/>
      <c r="X9" s="14"/>
      <c r="Y9" s="14"/>
      <c r="Z9" s="14"/>
      <c r="AA9" s="14"/>
      <c r="AB9" s="14"/>
      <c r="AC9" s="14"/>
      <c r="AD9" s="14"/>
      <c r="AE9" s="14"/>
      <c r="AF9" s="14"/>
      <c r="AG9" s="14"/>
      <c r="AH9" s="14"/>
      <c r="AI9" s="14"/>
      <c r="AJ9" s="14"/>
      <c r="AK9" s="14"/>
    </row>
    <row r="10" spans="1:54" s="13" customFormat="1" ht="64.5" customHeight="1" x14ac:dyDescent="0.25">
      <c r="B10" s="248"/>
      <c r="C10" s="202"/>
      <c r="D10" s="202"/>
      <c r="E10" s="202"/>
      <c r="F10" s="40" t="s">
        <v>1600</v>
      </c>
      <c r="G10" s="239"/>
      <c r="H10" s="299"/>
      <c r="I10" s="202"/>
      <c r="J10" s="202"/>
      <c r="K10" s="239"/>
      <c r="L10" s="239"/>
      <c r="M10" s="239"/>
      <c r="N10" s="239"/>
      <c r="O10" s="202"/>
      <c r="P10" s="222"/>
      <c r="Q10" s="226"/>
      <c r="R10" s="226"/>
      <c r="S10" s="204"/>
      <c r="T10" s="419"/>
      <c r="U10" s="14"/>
      <c r="V10" s="14"/>
      <c r="W10" s="14"/>
      <c r="X10" s="14"/>
      <c r="Y10" s="14"/>
      <c r="Z10" s="14"/>
      <c r="AA10" s="14"/>
      <c r="AB10" s="14"/>
      <c r="AC10" s="14"/>
      <c r="AD10" s="14"/>
      <c r="AE10" s="14"/>
      <c r="AF10" s="14"/>
      <c r="AG10" s="14"/>
      <c r="AH10" s="14"/>
      <c r="AI10" s="14"/>
      <c r="AJ10" s="14"/>
      <c r="AK10" s="14"/>
    </row>
    <row r="11" spans="1:54" s="13" customFormat="1" ht="21" hidden="1" customHeight="1" x14ac:dyDescent="0.25">
      <c r="B11" s="248"/>
      <c r="C11" s="202"/>
      <c r="D11" s="202"/>
      <c r="E11" s="202"/>
      <c r="F11" s="55" t="s">
        <v>953</v>
      </c>
      <c r="G11" s="239"/>
      <c r="H11" s="299"/>
      <c r="I11" s="202"/>
      <c r="J11" s="202"/>
      <c r="K11" s="239"/>
      <c r="L11" s="239"/>
      <c r="M11" s="239"/>
      <c r="N11" s="239"/>
      <c r="O11" s="202"/>
      <c r="P11" s="222"/>
      <c r="Q11" s="226"/>
      <c r="R11" s="226"/>
      <c r="S11" s="204"/>
      <c r="T11" s="419"/>
      <c r="U11" s="14"/>
      <c r="V11" s="14"/>
      <c r="W11" s="14"/>
      <c r="X11" s="14"/>
      <c r="Y11" s="14"/>
      <c r="Z11" s="14"/>
      <c r="AA11" s="14"/>
      <c r="AB11" s="14"/>
      <c r="AC11" s="14"/>
      <c r="AD11" s="14"/>
      <c r="AE11" s="14"/>
      <c r="AF11" s="14"/>
      <c r="AG11" s="14"/>
      <c r="AH11" s="14"/>
      <c r="AI11" s="14"/>
      <c r="AJ11" s="14"/>
      <c r="AK11" s="14"/>
    </row>
    <row r="12" spans="1:54" s="13" customFormat="1" ht="41.1" customHeight="1" x14ac:dyDescent="0.25">
      <c r="B12" s="248"/>
      <c r="C12" s="202"/>
      <c r="D12" s="202"/>
      <c r="E12" s="202"/>
      <c r="F12" s="40" t="s">
        <v>954</v>
      </c>
      <c r="G12" s="239"/>
      <c r="H12" s="299"/>
      <c r="I12" s="202"/>
      <c r="J12" s="202"/>
      <c r="K12" s="239"/>
      <c r="L12" s="239"/>
      <c r="M12" s="239"/>
      <c r="N12" s="239"/>
      <c r="O12" s="202"/>
      <c r="P12" s="222"/>
      <c r="Q12" s="226"/>
      <c r="R12" s="226"/>
      <c r="S12" s="204"/>
      <c r="T12" s="419"/>
      <c r="U12" s="14"/>
      <c r="V12" s="14"/>
      <c r="W12" s="14"/>
      <c r="X12" s="14"/>
      <c r="Y12" s="14"/>
      <c r="Z12" s="14"/>
      <c r="AA12" s="14"/>
      <c r="AB12" s="14"/>
      <c r="AC12" s="14"/>
      <c r="AD12" s="14"/>
      <c r="AE12" s="14"/>
      <c r="AF12" s="14"/>
      <c r="AG12" s="14"/>
      <c r="AH12" s="14"/>
      <c r="AI12" s="14"/>
      <c r="AJ12" s="14"/>
      <c r="AK12" s="14"/>
    </row>
    <row r="13" spans="1:54" s="13" customFormat="1" ht="25.5" hidden="1" customHeight="1" x14ac:dyDescent="0.25">
      <c r="B13" s="248"/>
      <c r="C13" s="202"/>
      <c r="D13" s="202"/>
      <c r="E13" s="202"/>
      <c r="F13" s="55" t="s">
        <v>955</v>
      </c>
      <c r="G13" s="239"/>
      <c r="H13" s="299"/>
      <c r="I13" s="202"/>
      <c r="J13" s="202"/>
      <c r="K13" s="239"/>
      <c r="L13" s="239"/>
      <c r="M13" s="239"/>
      <c r="N13" s="239"/>
      <c r="O13" s="202"/>
      <c r="P13" s="222"/>
      <c r="Q13" s="226"/>
      <c r="R13" s="226"/>
      <c r="S13" s="204"/>
      <c r="T13" s="419"/>
      <c r="U13" s="14"/>
      <c r="V13" s="14"/>
      <c r="W13" s="14"/>
      <c r="X13" s="14"/>
      <c r="Y13" s="14"/>
      <c r="Z13" s="14"/>
      <c r="AA13" s="14"/>
      <c r="AB13" s="14"/>
      <c r="AC13" s="14"/>
      <c r="AD13" s="14"/>
      <c r="AE13" s="14"/>
      <c r="AF13" s="14"/>
      <c r="AG13" s="14"/>
      <c r="AH13" s="14"/>
      <c r="AI13" s="14"/>
      <c r="AJ13" s="14"/>
      <c r="AK13" s="14"/>
    </row>
    <row r="14" spans="1:54" s="13" customFormat="1" ht="15.75" hidden="1" x14ac:dyDescent="0.25">
      <c r="B14" s="248"/>
      <c r="C14" s="202"/>
      <c r="D14" s="202"/>
      <c r="E14" s="202"/>
      <c r="F14" s="55" t="s">
        <v>956</v>
      </c>
      <c r="G14" s="239"/>
      <c r="H14" s="299"/>
      <c r="I14" s="202"/>
      <c r="J14" s="202"/>
      <c r="K14" s="239"/>
      <c r="L14" s="239"/>
      <c r="M14" s="239"/>
      <c r="N14" s="239"/>
      <c r="O14" s="202"/>
      <c r="P14" s="222"/>
      <c r="Q14" s="226"/>
      <c r="R14" s="226"/>
      <c r="S14" s="204"/>
      <c r="T14" s="419"/>
      <c r="U14" s="14"/>
      <c r="V14" s="14"/>
      <c r="W14" s="14"/>
      <c r="X14" s="14"/>
      <c r="Y14" s="14"/>
      <c r="Z14" s="14"/>
      <c r="AA14" s="14"/>
      <c r="AB14" s="14"/>
      <c r="AC14" s="14"/>
      <c r="AD14" s="14"/>
      <c r="AE14" s="14"/>
      <c r="AF14" s="14"/>
      <c r="AG14" s="14"/>
      <c r="AH14" s="14"/>
      <c r="AI14" s="14"/>
      <c r="AJ14" s="14"/>
      <c r="AK14" s="14"/>
    </row>
    <row r="15" spans="1:54" s="13" customFormat="1" ht="52.5" customHeight="1" x14ac:dyDescent="0.25">
      <c r="B15" s="248"/>
      <c r="C15" s="202"/>
      <c r="D15" s="202"/>
      <c r="E15" s="202"/>
      <c r="F15" s="40" t="s">
        <v>957</v>
      </c>
      <c r="G15" s="239"/>
      <c r="H15" s="299"/>
      <c r="I15" s="202"/>
      <c r="J15" s="202"/>
      <c r="K15" s="239"/>
      <c r="L15" s="239"/>
      <c r="M15" s="239"/>
      <c r="N15" s="239"/>
      <c r="O15" s="202"/>
      <c r="P15" s="222"/>
      <c r="Q15" s="226"/>
      <c r="R15" s="226"/>
      <c r="S15" s="204"/>
      <c r="T15" s="419"/>
      <c r="U15" s="14"/>
      <c r="V15" s="14"/>
      <c r="W15" s="14"/>
      <c r="X15" s="14"/>
      <c r="Y15" s="14"/>
      <c r="Z15" s="14"/>
      <c r="AA15" s="14"/>
      <c r="AB15" s="14"/>
      <c r="AC15" s="14"/>
      <c r="AD15" s="14"/>
      <c r="AE15" s="14"/>
      <c r="AF15" s="14"/>
      <c r="AG15" s="14"/>
      <c r="AH15" s="14"/>
      <c r="AI15" s="14"/>
      <c r="AJ15" s="14"/>
      <c r="AK15" s="14"/>
    </row>
    <row r="16" spans="1:54" s="13" customFormat="1" ht="34.5" hidden="1" customHeight="1" x14ac:dyDescent="0.25">
      <c r="B16" s="248"/>
      <c r="C16" s="202"/>
      <c r="D16" s="202"/>
      <c r="E16" s="202"/>
      <c r="F16" s="55" t="s">
        <v>958</v>
      </c>
      <c r="G16" s="239"/>
      <c r="H16" s="299"/>
      <c r="I16" s="202"/>
      <c r="J16" s="202"/>
      <c r="K16" s="239"/>
      <c r="L16" s="239"/>
      <c r="M16" s="239"/>
      <c r="N16" s="239"/>
      <c r="O16" s="202"/>
      <c r="P16" s="222"/>
      <c r="Q16" s="226"/>
      <c r="R16" s="226"/>
      <c r="S16" s="204"/>
      <c r="T16" s="419"/>
      <c r="U16" s="14"/>
      <c r="V16" s="14"/>
      <c r="W16" s="14"/>
      <c r="X16" s="14"/>
      <c r="Y16" s="14"/>
      <c r="Z16" s="14"/>
      <c r="AA16" s="14"/>
      <c r="AB16" s="14"/>
      <c r="AC16" s="14"/>
      <c r="AD16" s="14"/>
      <c r="AE16" s="14"/>
      <c r="AF16" s="14"/>
      <c r="AG16" s="14"/>
      <c r="AH16" s="14"/>
      <c r="AI16" s="14"/>
      <c r="AJ16" s="14"/>
      <c r="AK16" s="14"/>
    </row>
    <row r="17" spans="2:37" s="13" customFormat="1" ht="21.95" hidden="1" customHeight="1" x14ac:dyDescent="0.25">
      <c r="B17" s="248"/>
      <c r="C17" s="202"/>
      <c r="D17" s="202"/>
      <c r="E17" s="202"/>
      <c r="F17" s="40" t="s">
        <v>939</v>
      </c>
      <c r="G17" s="239"/>
      <c r="H17" s="299"/>
      <c r="I17" s="202"/>
      <c r="J17" s="202"/>
      <c r="K17" s="239"/>
      <c r="L17" s="239"/>
      <c r="M17" s="239"/>
      <c r="N17" s="239"/>
      <c r="O17" s="202"/>
      <c r="P17" s="222"/>
      <c r="Q17" s="226"/>
      <c r="R17" s="226"/>
      <c r="S17" s="204"/>
      <c r="T17" s="419"/>
      <c r="U17" s="14"/>
      <c r="V17" s="14"/>
      <c r="W17" s="14"/>
      <c r="X17" s="14"/>
      <c r="Y17" s="14"/>
      <c r="Z17" s="14"/>
      <c r="AA17" s="14"/>
      <c r="AB17" s="14"/>
      <c r="AC17" s="14"/>
      <c r="AD17" s="14"/>
      <c r="AE17" s="14"/>
      <c r="AF17" s="14"/>
      <c r="AG17" s="14"/>
      <c r="AH17" s="14"/>
      <c r="AI17" s="14"/>
      <c r="AJ17" s="14"/>
      <c r="AK17" s="14"/>
    </row>
    <row r="18" spans="2:37" s="13" customFormat="1" ht="21.95" hidden="1" customHeight="1" x14ac:dyDescent="0.25">
      <c r="B18" s="248"/>
      <c r="C18" s="202"/>
      <c r="D18" s="202"/>
      <c r="E18" s="202"/>
      <c r="F18" s="69" t="s">
        <v>959</v>
      </c>
      <c r="G18" s="239"/>
      <c r="H18" s="299"/>
      <c r="I18" s="202"/>
      <c r="J18" s="202"/>
      <c r="K18" s="239"/>
      <c r="L18" s="239"/>
      <c r="M18" s="239"/>
      <c r="N18" s="239"/>
      <c r="O18" s="202"/>
      <c r="P18" s="222"/>
      <c r="Q18" s="226"/>
      <c r="R18" s="226"/>
      <c r="S18" s="204"/>
      <c r="T18" s="419"/>
      <c r="U18" s="14"/>
      <c r="V18" s="14"/>
      <c r="W18" s="14"/>
      <c r="X18" s="14"/>
      <c r="Y18" s="14"/>
      <c r="Z18" s="14"/>
      <c r="AA18" s="14"/>
      <c r="AB18" s="14"/>
      <c r="AC18" s="14"/>
      <c r="AD18" s="14"/>
      <c r="AE18" s="14"/>
      <c r="AF18" s="14"/>
      <c r="AG18" s="14"/>
      <c r="AH18" s="14"/>
      <c r="AI18" s="14"/>
      <c r="AJ18" s="14"/>
      <c r="AK18" s="14"/>
    </row>
    <row r="19" spans="2:37" s="13" customFormat="1" ht="21.95" customHeight="1" x14ac:dyDescent="0.25">
      <c r="B19" s="248"/>
      <c r="C19" s="202"/>
      <c r="D19" s="202"/>
      <c r="E19" s="202"/>
      <c r="F19" s="40" t="s">
        <v>960</v>
      </c>
      <c r="G19" s="239"/>
      <c r="H19" s="299"/>
      <c r="I19" s="202"/>
      <c r="J19" s="202"/>
      <c r="K19" s="239"/>
      <c r="L19" s="239"/>
      <c r="M19" s="239"/>
      <c r="N19" s="239"/>
      <c r="O19" s="202"/>
      <c r="P19" s="222"/>
      <c r="Q19" s="226"/>
      <c r="R19" s="226"/>
      <c r="S19" s="204"/>
      <c r="T19" s="419"/>
      <c r="U19" s="14"/>
      <c r="V19" s="14"/>
      <c r="W19" s="14"/>
      <c r="X19" s="14"/>
      <c r="Y19" s="14"/>
      <c r="Z19" s="14"/>
      <c r="AA19" s="14"/>
      <c r="AB19" s="14"/>
      <c r="AC19" s="14"/>
      <c r="AD19" s="14"/>
      <c r="AE19" s="14"/>
      <c r="AF19" s="14"/>
      <c r="AG19" s="14"/>
      <c r="AH19" s="14"/>
      <c r="AI19" s="14"/>
      <c r="AJ19" s="14"/>
      <c r="AK19" s="14"/>
    </row>
    <row r="20" spans="2:37" s="13" customFormat="1" ht="33.6" customHeight="1" x14ac:dyDescent="0.25">
      <c r="B20" s="248"/>
      <c r="C20" s="202"/>
      <c r="D20" s="202"/>
      <c r="E20" s="202"/>
      <c r="F20" s="40" t="s">
        <v>961</v>
      </c>
      <c r="G20" s="239"/>
      <c r="H20" s="299"/>
      <c r="I20" s="202"/>
      <c r="J20" s="202"/>
      <c r="K20" s="239"/>
      <c r="L20" s="239"/>
      <c r="M20" s="239"/>
      <c r="N20" s="239"/>
      <c r="O20" s="202"/>
      <c r="P20" s="222"/>
      <c r="Q20" s="226"/>
      <c r="R20" s="226"/>
      <c r="S20" s="204"/>
      <c r="T20" s="419"/>
      <c r="U20" s="14"/>
      <c r="V20" s="14"/>
      <c r="W20" s="14"/>
      <c r="X20" s="14"/>
      <c r="Y20" s="14"/>
      <c r="Z20" s="14"/>
      <c r="AA20" s="14"/>
      <c r="AB20" s="14"/>
      <c r="AC20" s="14"/>
      <c r="AD20" s="14"/>
      <c r="AE20" s="14"/>
      <c r="AF20" s="14"/>
      <c r="AG20" s="14"/>
      <c r="AH20" s="14"/>
      <c r="AI20" s="14"/>
      <c r="AJ20" s="14"/>
      <c r="AK20" s="14"/>
    </row>
    <row r="21" spans="2:37" s="13" customFormat="1" ht="21.95" hidden="1" customHeight="1" x14ac:dyDescent="0.25">
      <c r="B21" s="248"/>
      <c r="C21" s="202"/>
      <c r="D21" s="202"/>
      <c r="E21" s="202"/>
      <c r="F21" s="55" t="s">
        <v>962</v>
      </c>
      <c r="G21" s="239"/>
      <c r="H21" s="299"/>
      <c r="I21" s="202"/>
      <c r="J21" s="202"/>
      <c r="K21" s="239"/>
      <c r="L21" s="239"/>
      <c r="M21" s="239"/>
      <c r="N21" s="239"/>
      <c r="O21" s="202"/>
      <c r="P21" s="222"/>
      <c r="Q21" s="226"/>
      <c r="R21" s="226"/>
      <c r="S21" s="204"/>
      <c r="T21" s="419"/>
      <c r="U21" s="14"/>
      <c r="V21" s="14"/>
      <c r="W21" s="14"/>
      <c r="X21" s="14"/>
      <c r="Y21" s="14"/>
      <c r="Z21" s="14"/>
      <c r="AA21" s="14"/>
      <c r="AB21" s="14"/>
      <c r="AC21" s="14"/>
      <c r="AD21" s="14"/>
      <c r="AE21" s="14"/>
      <c r="AF21" s="14"/>
      <c r="AG21" s="14"/>
      <c r="AH21" s="14"/>
      <c r="AI21" s="14"/>
      <c r="AJ21" s="14"/>
      <c r="AK21" s="14"/>
    </row>
    <row r="22" spans="2:37" s="13" customFormat="1" ht="34.5" customHeight="1" x14ac:dyDescent="0.25">
      <c r="B22" s="248"/>
      <c r="C22" s="202"/>
      <c r="D22" s="202"/>
      <c r="E22" s="202"/>
      <c r="F22" s="40" t="s">
        <v>963</v>
      </c>
      <c r="G22" s="239"/>
      <c r="H22" s="299"/>
      <c r="I22" s="202"/>
      <c r="J22" s="202"/>
      <c r="K22" s="239"/>
      <c r="L22" s="239"/>
      <c r="M22" s="239"/>
      <c r="N22" s="239"/>
      <c r="O22" s="202"/>
      <c r="P22" s="222"/>
      <c r="Q22" s="226"/>
      <c r="R22" s="226"/>
      <c r="S22" s="204"/>
      <c r="T22" s="419"/>
      <c r="U22" s="14"/>
      <c r="V22" s="14"/>
      <c r="W22" s="14"/>
      <c r="X22" s="14"/>
      <c r="Y22" s="14"/>
      <c r="Z22" s="14"/>
      <c r="AA22" s="14"/>
      <c r="AB22" s="14"/>
      <c r="AC22" s="14"/>
      <c r="AD22" s="14"/>
      <c r="AE22" s="14"/>
      <c r="AF22" s="14"/>
      <c r="AG22" s="14"/>
      <c r="AH22" s="14"/>
      <c r="AI22" s="14"/>
      <c r="AJ22" s="14"/>
      <c r="AK22" s="14"/>
    </row>
    <row r="23" spans="2:37" s="13" customFormat="1" ht="21.95" customHeight="1" x14ac:dyDescent="0.25">
      <c r="B23" s="248"/>
      <c r="C23" s="202"/>
      <c r="D23" s="202"/>
      <c r="E23" s="202"/>
      <c r="F23" s="40" t="s">
        <v>964</v>
      </c>
      <c r="G23" s="239"/>
      <c r="H23" s="299"/>
      <c r="I23" s="202"/>
      <c r="J23" s="202"/>
      <c r="K23" s="239"/>
      <c r="L23" s="239"/>
      <c r="M23" s="239"/>
      <c r="N23" s="239"/>
      <c r="O23" s="202"/>
      <c r="P23" s="222"/>
      <c r="Q23" s="226"/>
      <c r="R23" s="226"/>
      <c r="S23" s="204"/>
      <c r="T23" s="419"/>
      <c r="U23" s="14"/>
      <c r="V23" s="14"/>
      <c r="W23" s="14"/>
      <c r="X23" s="14"/>
      <c r="Y23" s="14"/>
      <c r="Z23" s="14"/>
      <c r="AA23" s="14"/>
      <c r="AB23" s="14"/>
      <c r="AC23" s="14"/>
      <c r="AD23" s="14"/>
      <c r="AE23" s="14"/>
      <c r="AF23" s="14"/>
      <c r="AG23" s="14"/>
      <c r="AH23" s="14"/>
      <c r="AI23" s="14"/>
      <c r="AJ23" s="14"/>
      <c r="AK23" s="14"/>
    </row>
    <row r="24" spans="2:37" s="12" customFormat="1" ht="37.5" hidden="1" customHeight="1" x14ac:dyDescent="0.25">
      <c r="B24" s="248" t="s">
        <v>965</v>
      </c>
      <c r="C24" s="202" t="s">
        <v>966</v>
      </c>
      <c r="D24" s="202" t="s">
        <v>967</v>
      </c>
      <c r="E24" s="202" t="s">
        <v>25</v>
      </c>
      <c r="F24" s="37" t="s">
        <v>968</v>
      </c>
      <c r="G24" s="239" t="s">
        <v>79</v>
      </c>
      <c r="H24" s="299" t="s">
        <v>1603</v>
      </c>
      <c r="I24" s="202" t="s">
        <v>1602</v>
      </c>
      <c r="J24" s="202" t="s">
        <v>969</v>
      </c>
      <c r="K24" s="239" t="s">
        <v>970</v>
      </c>
      <c r="L24" s="202" t="s">
        <v>948</v>
      </c>
      <c r="M24" s="202" t="s">
        <v>49</v>
      </c>
      <c r="N24" s="202" t="s">
        <v>531</v>
      </c>
      <c r="O24" s="202" t="s">
        <v>32</v>
      </c>
      <c r="P24" s="222">
        <v>0</v>
      </c>
      <c r="Q24" s="226" t="s">
        <v>971</v>
      </c>
      <c r="R24" s="226" t="s">
        <v>1923</v>
      </c>
      <c r="S24" s="226" t="s">
        <v>972</v>
      </c>
      <c r="T24" s="419"/>
      <c r="U24" s="243"/>
    </row>
    <row r="25" spans="2:37" s="12" customFormat="1" ht="60.75" customHeight="1" x14ac:dyDescent="0.25">
      <c r="B25" s="248"/>
      <c r="C25" s="202"/>
      <c r="D25" s="202"/>
      <c r="E25" s="202"/>
      <c r="F25" s="41" t="s">
        <v>973</v>
      </c>
      <c r="G25" s="239"/>
      <c r="H25" s="299"/>
      <c r="I25" s="202"/>
      <c r="J25" s="202"/>
      <c r="K25" s="239"/>
      <c r="L25" s="202"/>
      <c r="M25" s="202"/>
      <c r="N25" s="202"/>
      <c r="O25" s="202"/>
      <c r="P25" s="222"/>
      <c r="Q25" s="226"/>
      <c r="R25" s="226"/>
      <c r="S25" s="226"/>
      <c r="T25" s="419"/>
      <c r="U25" s="243"/>
    </row>
    <row r="26" spans="2:37" s="12" customFormat="1" ht="33.75" customHeight="1" x14ac:dyDescent="0.25">
      <c r="B26" s="248"/>
      <c r="C26" s="202"/>
      <c r="D26" s="202"/>
      <c r="E26" s="202"/>
      <c r="F26" s="41" t="s">
        <v>974</v>
      </c>
      <c r="G26" s="239"/>
      <c r="H26" s="299"/>
      <c r="I26" s="202"/>
      <c r="J26" s="202"/>
      <c r="K26" s="239"/>
      <c r="L26" s="202"/>
      <c r="M26" s="202"/>
      <c r="N26" s="202"/>
      <c r="O26" s="202"/>
      <c r="P26" s="222"/>
      <c r="Q26" s="226"/>
      <c r="R26" s="226"/>
      <c r="S26" s="226"/>
      <c r="T26" s="419"/>
      <c r="U26" s="243"/>
    </row>
    <row r="27" spans="2:37" s="12" customFormat="1" ht="50.25" customHeight="1" x14ac:dyDescent="0.25">
      <c r="B27" s="248"/>
      <c r="C27" s="202"/>
      <c r="D27" s="202"/>
      <c r="E27" s="202"/>
      <c r="F27" s="41" t="s">
        <v>975</v>
      </c>
      <c r="G27" s="239"/>
      <c r="H27" s="299"/>
      <c r="I27" s="202"/>
      <c r="J27" s="202"/>
      <c r="K27" s="239"/>
      <c r="L27" s="202"/>
      <c r="M27" s="202"/>
      <c r="N27" s="202"/>
      <c r="O27" s="202"/>
      <c r="P27" s="222"/>
      <c r="Q27" s="226"/>
      <c r="R27" s="226"/>
      <c r="S27" s="226"/>
      <c r="T27" s="419"/>
      <c r="U27" s="243"/>
    </row>
    <row r="28" spans="2:37" s="12" customFormat="1" ht="25.5" hidden="1" customHeight="1" x14ac:dyDescent="0.25">
      <c r="B28" s="248"/>
      <c r="C28" s="202"/>
      <c r="D28" s="202"/>
      <c r="E28" s="202"/>
      <c r="F28" s="37" t="s">
        <v>976</v>
      </c>
      <c r="G28" s="239"/>
      <c r="H28" s="299"/>
      <c r="I28" s="202"/>
      <c r="J28" s="202"/>
      <c r="K28" s="239"/>
      <c r="L28" s="202"/>
      <c r="M28" s="202"/>
      <c r="N28" s="202"/>
      <c r="O28" s="202"/>
      <c r="P28" s="222"/>
      <c r="Q28" s="226"/>
      <c r="R28" s="226"/>
      <c r="S28" s="226"/>
      <c r="T28" s="419"/>
      <c r="U28" s="243"/>
    </row>
    <row r="29" spans="2:37" s="12" customFormat="1" ht="46.5" customHeight="1" x14ac:dyDescent="0.25">
      <c r="B29" s="248"/>
      <c r="C29" s="202"/>
      <c r="D29" s="202"/>
      <c r="E29" s="202"/>
      <c r="F29" s="41" t="s">
        <v>977</v>
      </c>
      <c r="G29" s="239"/>
      <c r="H29" s="299"/>
      <c r="I29" s="202"/>
      <c r="J29" s="202"/>
      <c r="K29" s="239"/>
      <c r="L29" s="202"/>
      <c r="M29" s="202"/>
      <c r="N29" s="202"/>
      <c r="O29" s="202"/>
      <c r="P29" s="222"/>
      <c r="Q29" s="226"/>
      <c r="R29" s="226"/>
      <c r="S29" s="226"/>
      <c r="T29" s="419"/>
      <c r="U29" s="243"/>
    </row>
    <row r="30" spans="2:37" s="12" customFormat="1" ht="62.25" customHeight="1" x14ac:dyDescent="0.25">
      <c r="B30" s="248"/>
      <c r="C30" s="202"/>
      <c r="D30" s="202"/>
      <c r="E30" s="202"/>
      <c r="F30" s="41" t="s">
        <v>978</v>
      </c>
      <c r="G30" s="239"/>
      <c r="H30" s="299"/>
      <c r="I30" s="202"/>
      <c r="J30" s="202"/>
      <c r="K30" s="239"/>
      <c r="L30" s="202"/>
      <c r="M30" s="202"/>
      <c r="N30" s="202"/>
      <c r="O30" s="202"/>
      <c r="P30" s="222"/>
      <c r="Q30" s="226"/>
      <c r="R30" s="226"/>
      <c r="S30" s="226"/>
      <c r="T30" s="419"/>
      <c r="U30" s="243"/>
    </row>
    <row r="31" spans="2:37" s="12" customFormat="1" ht="49.5" customHeight="1" x14ac:dyDescent="0.25">
      <c r="B31" s="248"/>
      <c r="C31" s="202"/>
      <c r="D31" s="202"/>
      <c r="E31" s="202"/>
      <c r="F31" s="41" t="s">
        <v>979</v>
      </c>
      <c r="G31" s="239"/>
      <c r="H31" s="299"/>
      <c r="I31" s="202"/>
      <c r="J31" s="202"/>
      <c r="K31" s="239"/>
      <c r="L31" s="202"/>
      <c r="M31" s="202"/>
      <c r="N31" s="202"/>
      <c r="O31" s="202"/>
      <c r="P31" s="222"/>
      <c r="Q31" s="226"/>
      <c r="R31" s="226"/>
      <c r="S31" s="226"/>
      <c r="T31" s="419"/>
      <c r="U31" s="243"/>
    </row>
    <row r="32" spans="2:37" s="12" customFormat="1" ht="37.5" hidden="1" customHeight="1" x14ac:dyDescent="0.25">
      <c r="B32" s="248"/>
      <c r="C32" s="202"/>
      <c r="D32" s="202"/>
      <c r="E32" s="202"/>
      <c r="F32" s="55" t="s">
        <v>980</v>
      </c>
      <c r="G32" s="239"/>
      <c r="H32" s="299"/>
      <c r="I32" s="202"/>
      <c r="J32" s="202"/>
      <c r="K32" s="239"/>
      <c r="L32" s="202"/>
      <c r="M32" s="202"/>
      <c r="N32" s="202"/>
      <c r="O32" s="202"/>
      <c r="P32" s="222"/>
      <c r="Q32" s="226"/>
      <c r="R32" s="226"/>
      <c r="S32" s="226"/>
      <c r="T32" s="419"/>
      <c r="U32" s="243"/>
    </row>
    <row r="33" spans="2:21" s="12" customFormat="1" ht="51.75" customHeight="1" x14ac:dyDescent="0.25">
      <c r="B33" s="248"/>
      <c r="C33" s="202"/>
      <c r="D33" s="202"/>
      <c r="E33" s="202"/>
      <c r="F33" s="41" t="s">
        <v>981</v>
      </c>
      <c r="G33" s="239"/>
      <c r="H33" s="299"/>
      <c r="I33" s="202"/>
      <c r="J33" s="202"/>
      <c r="K33" s="239"/>
      <c r="L33" s="202"/>
      <c r="M33" s="202"/>
      <c r="N33" s="202"/>
      <c r="O33" s="202"/>
      <c r="P33" s="222"/>
      <c r="Q33" s="226"/>
      <c r="R33" s="226"/>
      <c r="S33" s="226"/>
      <c r="T33" s="419"/>
      <c r="U33" s="243"/>
    </row>
    <row r="34" spans="2:21" s="12" customFormat="1" ht="38.25" customHeight="1" x14ac:dyDescent="0.25">
      <c r="B34" s="248"/>
      <c r="C34" s="202"/>
      <c r="D34" s="202"/>
      <c r="E34" s="202"/>
      <c r="F34" s="41" t="s">
        <v>1250</v>
      </c>
      <c r="G34" s="239"/>
      <c r="H34" s="299"/>
      <c r="I34" s="202"/>
      <c r="J34" s="202"/>
      <c r="K34" s="239"/>
      <c r="L34" s="202"/>
      <c r="M34" s="202"/>
      <c r="N34" s="202"/>
      <c r="O34" s="202"/>
      <c r="P34" s="222"/>
      <c r="Q34" s="226"/>
      <c r="R34" s="226"/>
      <c r="S34" s="226"/>
      <c r="T34" s="419"/>
      <c r="U34" s="243"/>
    </row>
    <row r="35" spans="2:21" s="12" customFormat="1" ht="58.5" customHeight="1" x14ac:dyDescent="0.25">
      <c r="B35" s="248"/>
      <c r="C35" s="202"/>
      <c r="D35" s="202"/>
      <c r="E35" s="202"/>
      <c r="F35" s="41" t="s">
        <v>982</v>
      </c>
      <c r="G35" s="239"/>
      <c r="H35" s="299"/>
      <c r="I35" s="202"/>
      <c r="J35" s="202"/>
      <c r="K35" s="239"/>
      <c r="L35" s="202"/>
      <c r="M35" s="202"/>
      <c r="N35" s="202"/>
      <c r="O35" s="202"/>
      <c r="P35" s="222"/>
      <c r="Q35" s="226"/>
      <c r="R35" s="226"/>
      <c r="S35" s="226"/>
      <c r="T35" s="419"/>
      <c r="U35" s="243"/>
    </row>
    <row r="36" spans="2:21" s="12" customFormat="1" ht="32.25" hidden="1" customHeight="1" x14ac:dyDescent="0.25">
      <c r="B36" s="248"/>
      <c r="C36" s="202"/>
      <c r="D36" s="202"/>
      <c r="E36" s="202"/>
      <c r="F36" s="37" t="s">
        <v>983</v>
      </c>
      <c r="G36" s="239"/>
      <c r="H36" s="299"/>
      <c r="I36" s="202"/>
      <c r="J36" s="202"/>
      <c r="K36" s="239"/>
      <c r="L36" s="202"/>
      <c r="M36" s="202"/>
      <c r="N36" s="202"/>
      <c r="O36" s="202"/>
      <c r="P36" s="222"/>
      <c r="Q36" s="226"/>
      <c r="R36" s="226"/>
      <c r="S36" s="226"/>
      <c r="T36" s="419"/>
      <c r="U36" s="243"/>
    </row>
    <row r="37" spans="2:21" s="12" customFormat="1" ht="37.5" customHeight="1" x14ac:dyDescent="0.25">
      <c r="B37" s="248"/>
      <c r="C37" s="202"/>
      <c r="D37" s="202"/>
      <c r="E37" s="202"/>
      <c r="F37" s="41" t="s">
        <v>984</v>
      </c>
      <c r="G37" s="239"/>
      <c r="H37" s="299"/>
      <c r="I37" s="202"/>
      <c r="J37" s="202"/>
      <c r="K37" s="239"/>
      <c r="L37" s="202"/>
      <c r="M37" s="202"/>
      <c r="N37" s="202"/>
      <c r="O37" s="202"/>
      <c r="P37" s="222"/>
      <c r="Q37" s="226"/>
      <c r="R37" s="226"/>
      <c r="S37" s="226"/>
      <c r="T37" s="419"/>
      <c r="U37" s="243"/>
    </row>
    <row r="38" spans="2:21" s="12" customFormat="1" ht="31.5" hidden="1" customHeight="1" x14ac:dyDescent="0.25">
      <c r="B38" s="248" t="s">
        <v>985</v>
      </c>
      <c r="C38" s="202" t="s">
        <v>986</v>
      </c>
      <c r="D38" s="202" t="s">
        <v>987</v>
      </c>
      <c r="E38" s="202" t="s">
        <v>25</v>
      </c>
      <c r="F38" s="55" t="s">
        <v>988</v>
      </c>
      <c r="G38" s="202" t="s">
        <v>79</v>
      </c>
      <c r="H38" s="394" t="s">
        <v>989</v>
      </c>
      <c r="I38" s="202" t="s">
        <v>1604</v>
      </c>
      <c r="J38" s="202" t="s">
        <v>990</v>
      </c>
      <c r="K38" s="202" t="s">
        <v>947</v>
      </c>
      <c r="L38" s="202" t="s">
        <v>948</v>
      </c>
      <c r="M38" s="202" t="s">
        <v>49</v>
      </c>
      <c r="N38" s="202" t="s">
        <v>30</v>
      </c>
      <c r="O38" s="202" t="s">
        <v>32</v>
      </c>
      <c r="P38" s="222">
        <v>0</v>
      </c>
      <c r="Q38" s="226" t="s">
        <v>991</v>
      </c>
      <c r="R38" s="226" t="s">
        <v>992</v>
      </c>
      <c r="S38" s="226" t="s">
        <v>993</v>
      </c>
      <c r="T38" s="419"/>
    </row>
    <row r="39" spans="2:21" s="12" customFormat="1" ht="39" customHeight="1" x14ac:dyDescent="0.25">
      <c r="B39" s="248"/>
      <c r="C39" s="202"/>
      <c r="D39" s="202"/>
      <c r="E39" s="202"/>
      <c r="F39" s="40" t="s">
        <v>994</v>
      </c>
      <c r="G39" s="202"/>
      <c r="H39" s="394"/>
      <c r="I39" s="202"/>
      <c r="J39" s="202"/>
      <c r="K39" s="202"/>
      <c r="L39" s="202"/>
      <c r="M39" s="202"/>
      <c r="N39" s="202"/>
      <c r="O39" s="202"/>
      <c r="P39" s="222"/>
      <c r="Q39" s="226"/>
      <c r="R39" s="226"/>
      <c r="S39" s="226"/>
      <c r="T39" s="419"/>
    </row>
    <row r="40" spans="2:21" s="12" customFormat="1" ht="35.25" customHeight="1" x14ac:dyDescent="0.25">
      <c r="B40" s="248"/>
      <c r="C40" s="202"/>
      <c r="D40" s="202"/>
      <c r="E40" s="202"/>
      <c r="F40" s="40" t="s">
        <v>995</v>
      </c>
      <c r="G40" s="202"/>
      <c r="H40" s="394"/>
      <c r="I40" s="202"/>
      <c r="J40" s="202"/>
      <c r="K40" s="202"/>
      <c r="L40" s="202"/>
      <c r="M40" s="202"/>
      <c r="N40" s="202"/>
      <c r="O40" s="202"/>
      <c r="P40" s="222"/>
      <c r="Q40" s="226"/>
      <c r="R40" s="226"/>
      <c r="S40" s="226"/>
      <c r="T40" s="419"/>
    </row>
    <row r="41" spans="2:21" s="12" customFormat="1" ht="37.5" customHeight="1" x14ac:dyDescent="0.25">
      <c r="B41" s="248"/>
      <c r="C41" s="202"/>
      <c r="D41" s="202"/>
      <c r="E41" s="202"/>
      <c r="F41" s="40" t="s">
        <v>996</v>
      </c>
      <c r="G41" s="202"/>
      <c r="H41" s="394"/>
      <c r="I41" s="202"/>
      <c r="J41" s="202"/>
      <c r="K41" s="202"/>
      <c r="L41" s="202"/>
      <c r="M41" s="202"/>
      <c r="N41" s="202"/>
      <c r="O41" s="202"/>
      <c r="P41" s="222"/>
      <c r="Q41" s="226"/>
      <c r="R41" s="226"/>
      <c r="S41" s="226"/>
      <c r="T41" s="419"/>
    </row>
    <row r="42" spans="2:21" s="12" customFormat="1" ht="1.5" hidden="1" customHeight="1" x14ac:dyDescent="0.25">
      <c r="B42" s="248"/>
      <c r="C42" s="202"/>
      <c r="D42" s="202"/>
      <c r="E42" s="202"/>
      <c r="F42" s="55" t="s">
        <v>997</v>
      </c>
      <c r="G42" s="202"/>
      <c r="H42" s="394"/>
      <c r="I42" s="202"/>
      <c r="J42" s="202"/>
      <c r="K42" s="202"/>
      <c r="L42" s="202"/>
      <c r="M42" s="202"/>
      <c r="N42" s="202"/>
      <c r="O42" s="202"/>
      <c r="P42" s="222"/>
      <c r="Q42" s="226"/>
      <c r="R42" s="226"/>
      <c r="S42" s="226"/>
      <c r="T42" s="419"/>
    </row>
    <row r="43" spans="2:21" s="12" customFormat="1" ht="36" customHeight="1" x14ac:dyDescent="0.25">
      <c r="B43" s="248"/>
      <c r="C43" s="202"/>
      <c r="D43" s="202"/>
      <c r="E43" s="202"/>
      <c r="F43" s="40" t="s">
        <v>998</v>
      </c>
      <c r="G43" s="202"/>
      <c r="H43" s="394"/>
      <c r="I43" s="202"/>
      <c r="J43" s="202"/>
      <c r="K43" s="202"/>
      <c r="L43" s="202"/>
      <c r="M43" s="202"/>
      <c r="N43" s="202"/>
      <c r="O43" s="202"/>
      <c r="P43" s="222"/>
      <c r="Q43" s="226"/>
      <c r="R43" s="226"/>
      <c r="S43" s="226"/>
      <c r="T43" s="419"/>
    </row>
    <row r="44" spans="2:21" s="11" customFormat="1" ht="35.25" customHeight="1" x14ac:dyDescent="0.25">
      <c r="B44" s="248"/>
      <c r="C44" s="202"/>
      <c r="D44" s="202"/>
      <c r="E44" s="202"/>
      <c r="F44" s="40" t="s">
        <v>999</v>
      </c>
      <c r="G44" s="202"/>
      <c r="H44" s="394"/>
      <c r="I44" s="202"/>
      <c r="J44" s="202"/>
      <c r="K44" s="202"/>
      <c r="L44" s="202"/>
      <c r="M44" s="202"/>
      <c r="N44" s="202"/>
      <c r="O44" s="202"/>
      <c r="P44" s="222"/>
      <c r="Q44" s="226"/>
      <c r="R44" s="226"/>
      <c r="S44" s="226"/>
      <c r="T44" s="419"/>
    </row>
    <row r="45" spans="2:21" s="12" customFormat="1" ht="15.6" hidden="1" customHeight="1" x14ac:dyDescent="0.25">
      <c r="B45" s="248"/>
      <c r="C45" s="202"/>
      <c r="D45" s="202"/>
      <c r="E45" s="202"/>
      <c r="F45" s="55" t="s">
        <v>1000</v>
      </c>
      <c r="G45" s="202"/>
      <c r="H45" s="394"/>
      <c r="I45" s="202"/>
      <c r="J45" s="202"/>
      <c r="K45" s="202"/>
      <c r="L45" s="202"/>
      <c r="M45" s="202"/>
      <c r="N45" s="202"/>
      <c r="O45" s="202"/>
      <c r="P45" s="222"/>
      <c r="Q45" s="226"/>
      <c r="R45" s="226"/>
      <c r="S45" s="226"/>
      <c r="T45" s="419"/>
    </row>
    <row r="46" spans="2:21" s="12" customFormat="1" ht="35.25" customHeight="1" x14ac:dyDescent="0.25">
      <c r="B46" s="248"/>
      <c r="C46" s="202"/>
      <c r="D46" s="202"/>
      <c r="E46" s="202"/>
      <c r="F46" s="40" t="s">
        <v>1001</v>
      </c>
      <c r="G46" s="202"/>
      <c r="H46" s="394"/>
      <c r="I46" s="202"/>
      <c r="J46" s="202"/>
      <c r="K46" s="202"/>
      <c r="L46" s="202"/>
      <c r="M46" s="202"/>
      <c r="N46" s="202"/>
      <c r="O46" s="202"/>
      <c r="P46" s="222"/>
      <c r="Q46" s="226"/>
      <c r="R46" s="226"/>
      <c r="S46" s="226"/>
      <c r="T46" s="419"/>
    </row>
    <row r="47" spans="2:21" s="12" customFormat="1" ht="33" customHeight="1" x14ac:dyDescent="0.25">
      <c r="B47" s="248"/>
      <c r="C47" s="202"/>
      <c r="D47" s="202"/>
      <c r="E47" s="202"/>
      <c r="F47" s="41" t="s">
        <v>1002</v>
      </c>
      <c r="G47" s="202"/>
      <c r="H47" s="394"/>
      <c r="I47" s="202"/>
      <c r="J47" s="202"/>
      <c r="K47" s="202"/>
      <c r="L47" s="202"/>
      <c r="M47" s="202"/>
      <c r="N47" s="202"/>
      <c r="O47" s="202"/>
      <c r="P47" s="222"/>
      <c r="Q47" s="226"/>
      <c r="R47" s="226"/>
      <c r="S47" s="226"/>
      <c r="T47" s="419"/>
    </row>
    <row r="48" spans="2:21" s="12" customFormat="1" ht="28.5" hidden="1" customHeight="1" x14ac:dyDescent="0.25">
      <c r="B48" s="248"/>
      <c r="C48" s="202"/>
      <c r="D48" s="202"/>
      <c r="E48" s="202"/>
      <c r="F48" s="37" t="s">
        <v>1003</v>
      </c>
      <c r="G48" s="202"/>
      <c r="H48" s="394"/>
      <c r="I48" s="202"/>
      <c r="J48" s="202"/>
      <c r="K48" s="202"/>
      <c r="L48" s="202"/>
      <c r="M48" s="202"/>
      <c r="N48" s="202"/>
      <c r="O48" s="202"/>
      <c r="P48" s="222"/>
      <c r="Q48" s="226"/>
      <c r="R48" s="226"/>
      <c r="S48" s="226"/>
      <c r="T48" s="419"/>
    </row>
    <row r="49" spans="1:20" s="12" customFormat="1" ht="51" customHeight="1" x14ac:dyDescent="0.25">
      <c r="B49" s="248"/>
      <c r="C49" s="202"/>
      <c r="D49" s="202"/>
      <c r="E49" s="202"/>
      <c r="F49" s="41" t="s">
        <v>1004</v>
      </c>
      <c r="G49" s="202"/>
      <c r="H49" s="394"/>
      <c r="I49" s="202"/>
      <c r="J49" s="202"/>
      <c r="K49" s="202"/>
      <c r="L49" s="202"/>
      <c r="M49" s="202"/>
      <c r="N49" s="202"/>
      <c r="O49" s="202"/>
      <c r="P49" s="222"/>
      <c r="Q49" s="226"/>
      <c r="R49" s="226"/>
      <c r="S49" s="226"/>
      <c r="T49" s="419"/>
    </row>
    <row r="50" spans="1:20" s="12" customFormat="1" ht="15.75" hidden="1" customHeight="1" x14ac:dyDescent="0.25">
      <c r="B50" s="248" t="s">
        <v>1605</v>
      </c>
      <c r="C50" s="202" t="s">
        <v>1005</v>
      </c>
      <c r="D50" s="202" t="s">
        <v>1006</v>
      </c>
      <c r="E50" s="423" t="s">
        <v>25</v>
      </c>
      <c r="F50" s="55" t="s">
        <v>1007</v>
      </c>
      <c r="G50" s="202" t="s">
        <v>79</v>
      </c>
      <c r="H50" s="394" t="s">
        <v>1008</v>
      </c>
      <c r="I50" s="202" t="s">
        <v>1009</v>
      </c>
      <c r="J50" s="202" t="s">
        <v>1010</v>
      </c>
      <c r="K50" s="202" t="s">
        <v>1011</v>
      </c>
      <c r="L50" s="202" t="s">
        <v>948</v>
      </c>
      <c r="M50" s="202" t="s">
        <v>49</v>
      </c>
      <c r="N50" s="202" t="s">
        <v>531</v>
      </c>
      <c r="O50" s="202" t="s">
        <v>32</v>
      </c>
      <c r="P50" s="222">
        <v>0</v>
      </c>
      <c r="Q50" s="344" t="s">
        <v>1012</v>
      </c>
      <c r="R50" s="344" t="s">
        <v>1013</v>
      </c>
      <c r="S50" s="226" t="s">
        <v>1014</v>
      </c>
      <c r="T50" s="419"/>
    </row>
    <row r="51" spans="1:20" s="12" customFormat="1" ht="29.45" customHeight="1" x14ac:dyDescent="0.25">
      <c r="B51" s="248"/>
      <c r="C51" s="202"/>
      <c r="D51" s="202"/>
      <c r="E51" s="423"/>
      <c r="F51" s="40" t="s">
        <v>1015</v>
      </c>
      <c r="G51" s="202"/>
      <c r="H51" s="394"/>
      <c r="I51" s="202"/>
      <c r="J51" s="202"/>
      <c r="K51" s="202"/>
      <c r="L51" s="202"/>
      <c r="M51" s="202"/>
      <c r="N51" s="202"/>
      <c r="O51" s="202"/>
      <c r="P51" s="222"/>
      <c r="Q51" s="344"/>
      <c r="R51" s="344"/>
      <c r="S51" s="226"/>
      <c r="T51" s="419"/>
    </row>
    <row r="52" spans="1:20" s="12" customFormat="1" ht="32.25" customHeight="1" x14ac:dyDescent="0.25">
      <c r="B52" s="248"/>
      <c r="C52" s="202"/>
      <c r="D52" s="202"/>
      <c r="E52" s="423"/>
      <c r="F52" s="40" t="s">
        <v>1016</v>
      </c>
      <c r="G52" s="202"/>
      <c r="H52" s="394"/>
      <c r="I52" s="202"/>
      <c r="J52" s="202"/>
      <c r="K52" s="202"/>
      <c r="L52" s="202"/>
      <c r="M52" s="202"/>
      <c r="N52" s="202"/>
      <c r="O52" s="202"/>
      <c r="P52" s="222"/>
      <c r="Q52" s="344"/>
      <c r="R52" s="344"/>
      <c r="S52" s="226"/>
      <c r="T52" s="419"/>
    </row>
    <row r="53" spans="1:20" s="12" customFormat="1" ht="33.950000000000003" customHeight="1" x14ac:dyDescent="0.25">
      <c r="B53" s="248"/>
      <c r="C53" s="202"/>
      <c r="D53" s="202"/>
      <c r="E53" s="423"/>
      <c r="F53" s="40" t="s">
        <v>1017</v>
      </c>
      <c r="G53" s="202"/>
      <c r="H53" s="394"/>
      <c r="I53" s="202"/>
      <c r="J53" s="202"/>
      <c r="K53" s="202"/>
      <c r="L53" s="202"/>
      <c r="M53" s="202"/>
      <c r="N53" s="202"/>
      <c r="O53" s="202"/>
      <c r="P53" s="222"/>
      <c r="Q53" s="344"/>
      <c r="R53" s="344"/>
      <c r="S53" s="226"/>
      <c r="T53" s="419"/>
    </row>
    <row r="54" spans="1:20" s="12" customFormat="1" ht="36" customHeight="1" x14ac:dyDescent="0.25">
      <c r="B54" s="248"/>
      <c r="C54" s="202"/>
      <c r="D54" s="202"/>
      <c r="E54" s="423"/>
      <c r="F54" s="40" t="s">
        <v>1018</v>
      </c>
      <c r="G54" s="202"/>
      <c r="H54" s="394"/>
      <c r="I54" s="202"/>
      <c r="J54" s="202"/>
      <c r="K54" s="202"/>
      <c r="L54" s="202"/>
      <c r="M54" s="202"/>
      <c r="N54" s="202"/>
      <c r="O54" s="202"/>
      <c r="P54" s="222"/>
      <c r="Q54" s="344"/>
      <c r="R54" s="344"/>
      <c r="S54" s="226"/>
      <c r="T54" s="419"/>
    </row>
    <row r="55" spans="1:20" s="12" customFormat="1" ht="15.75" hidden="1" customHeight="1" x14ac:dyDescent="0.25">
      <c r="B55" s="248"/>
      <c r="C55" s="202"/>
      <c r="D55" s="202"/>
      <c r="E55" s="423"/>
      <c r="F55" s="55" t="s">
        <v>1019</v>
      </c>
      <c r="G55" s="202"/>
      <c r="H55" s="394"/>
      <c r="I55" s="202"/>
      <c r="J55" s="202"/>
      <c r="K55" s="202"/>
      <c r="L55" s="202"/>
      <c r="M55" s="202"/>
      <c r="N55" s="202"/>
      <c r="O55" s="202"/>
      <c r="P55" s="222"/>
      <c r="Q55" s="344"/>
      <c r="R55" s="344"/>
      <c r="S55" s="226"/>
      <c r="T55" s="419"/>
    </row>
    <row r="56" spans="1:20" s="12" customFormat="1" ht="30" customHeight="1" x14ac:dyDescent="0.25">
      <c r="B56" s="248"/>
      <c r="C56" s="202"/>
      <c r="D56" s="202"/>
      <c r="E56" s="423"/>
      <c r="F56" s="40" t="s">
        <v>1020</v>
      </c>
      <c r="G56" s="202"/>
      <c r="H56" s="394"/>
      <c r="I56" s="202"/>
      <c r="J56" s="202"/>
      <c r="K56" s="202"/>
      <c r="L56" s="202"/>
      <c r="M56" s="202"/>
      <c r="N56" s="202"/>
      <c r="O56" s="202"/>
      <c r="P56" s="222"/>
      <c r="Q56" s="344"/>
      <c r="R56" s="344"/>
      <c r="S56" s="226"/>
      <c r="T56" s="419"/>
    </row>
    <row r="57" spans="1:20" s="12" customFormat="1" ht="39" customHeight="1" x14ac:dyDescent="0.25">
      <c r="B57" s="248"/>
      <c r="C57" s="202"/>
      <c r="D57" s="202"/>
      <c r="E57" s="423"/>
      <c r="F57" s="40" t="s">
        <v>1021</v>
      </c>
      <c r="G57" s="202"/>
      <c r="H57" s="394"/>
      <c r="I57" s="202"/>
      <c r="J57" s="202"/>
      <c r="K57" s="202"/>
      <c r="L57" s="202"/>
      <c r="M57" s="202"/>
      <c r="N57" s="202"/>
      <c r="O57" s="202"/>
      <c r="P57" s="222"/>
      <c r="Q57" s="344"/>
      <c r="R57" s="344"/>
      <c r="S57" s="226"/>
      <c r="T57" s="419"/>
    </row>
    <row r="58" spans="1:20" s="12" customFormat="1" ht="41.1" customHeight="1" x14ac:dyDescent="0.25">
      <c r="B58" s="248"/>
      <c r="C58" s="202"/>
      <c r="D58" s="202"/>
      <c r="E58" s="423"/>
      <c r="F58" s="40" t="s">
        <v>1022</v>
      </c>
      <c r="G58" s="202"/>
      <c r="H58" s="394"/>
      <c r="I58" s="202"/>
      <c r="J58" s="202"/>
      <c r="K58" s="202"/>
      <c r="L58" s="202"/>
      <c r="M58" s="202"/>
      <c r="N58" s="202"/>
      <c r="O58" s="202"/>
      <c r="P58" s="222"/>
      <c r="Q58" s="344"/>
      <c r="R58" s="344"/>
      <c r="S58" s="226"/>
      <c r="T58" s="419"/>
    </row>
    <row r="59" spans="1:20" s="15" customFormat="1" ht="41.1" customHeight="1" x14ac:dyDescent="0.25">
      <c r="B59" s="248"/>
      <c r="C59" s="202"/>
      <c r="D59" s="202"/>
      <c r="E59" s="423"/>
      <c r="F59" s="40" t="s">
        <v>1023</v>
      </c>
      <c r="G59" s="202"/>
      <c r="H59" s="394"/>
      <c r="I59" s="202"/>
      <c r="J59" s="202"/>
      <c r="K59" s="202"/>
      <c r="L59" s="202"/>
      <c r="M59" s="202"/>
      <c r="N59" s="202"/>
      <c r="O59" s="202"/>
      <c r="P59" s="222"/>
      <c r="Q59" s="344"/>
      <c r="R59" s="344"/>
      <c r="S59" s="226"/>
      <c r="T59" s="419"/>
    </row>
    <row r="60" spans="1:20" ht="15.6" hidden="1" customHeight="1" x14ac:dyDescent="0.25">
      <c r="B60" s="248"/>
      <c r="C60" s="202"/>
      <c r="D60" s="202"/>
      <c r="E60" s="423"/>
      <c r="F60" s="37" t="s">
        <v>1024</v>
      </c>
      <c r="G60" s="202"/>
      <c r="H60" s="394"/>
      <c r="I60" s="202"/>
      <c r="J60" s="202"/>
      <c r="K60" s="202"/>
      <c r="L60" s="202"/>
      <c r="M60" s="202"/>
      <c r="N60" s="202"/>
      <c r="O60" s="202"/>
      <c r="P60" s="222"/>
      <c r="Q60" s="344"/>
      <c r="R60" s="344"/>
      <c r="S60" s="226"/>
      <c r="T60" s="419"/>
    </row>
    <row r="61" spans="1:20" ht="33.75" customHeight="1" x14ac:dyDescent="0.25">
      <c r="B61" s="248"/>
      <c r="C61" s="202"/>
      <c r="D61" s="202"/>
      <c r="E61" s="423"/>
      <c r="F61" s="41" t="s">
        <v>1025</v>
      </c>
      <c r="G61" s="202"/>
      <c r="H61" s="394"/>
      <c r="I61" s="202"/>
      <c r="J61" s="202"/>
      <c r="K61" s="202"/>
      <c r="L61" s="202"/>
      <c r="M61" s="202"/>
      <c r="N61" s="202"/>
      <c r="O61" s="202"/>
      <c r="P61" s="222"/>
      <c r="Q61" s="344"/>
      <c r="R61" s="344"/>
      <c r="S61" s="226"/>
      <c r="T61" s="419"/>
    </row>
    <row r="62" spans="1:20" ht="39" customHeight="1" x14ac:dyDescent="0.25">
      <c r="B62" s="248"/>
      <c r="C62" s="202"/>
      <c r="D62" s="202"/>
      <c r="E62" s="423"/>
      <c r="F62" s="41" t="s">
        <v>1026</v>
      </c>
      <c r="G62" s="202"/>
      <c r="H62" s="394"/>
      <c r="I62" s="202"/>
      <c r="J62" s="202"/>
      <c r="K62" s="202"/>
      <c r="L62" s="202"/>
      <c r="M62" s="202"/>
      <c r="N62" s="202"/>
      <c r="O62" s="202"/>
      <c r="P62" s="222"/>
      <c r="Q62" s="344"/>
      <c r="R62" s="344"/>
      <c r="S62" s="226"/>
      <c r="T62" s="419"/>
    </row>
    <row r="63" spans="1:20" ht="26.25" customHeight="1" x14ac:dyDescent="0.25">
      <c r="B63" s="400"/>
      <c r="C63" s="188"/>
      <c r="D63" s="188"/>
      <c r="E63" s="424"/>
      <c r="F63" s="117" t="s">
        <v>1027</v>
      </c>
      <c r="G63" s="188"/>
      <c r="H63" s="425"/>
      <c r="I63" s="188"/>
      <c r="J63" s="188"/>
      <c r="K63" s="188"/>
      <c r="L63" s="188"/>
      <c r="M63" s="188"/>
      <c r="N63" s="188"/>
      <c r="O63" s="188"/>
      <c r="P63" s="199"/>
      <c r="Q63" s="422"/>
      <c r="R63" s="422"/>
      <c r="S63" s="328"/>
      <c r="T63" s="420"/>
    </row>
    <row r="64" spans="1:20" ht="29.25" customHeight="1" x14ac:dyDescent="0.25">
      <c r="A64" s="12"/>
      <c r="B64" s="213" t="s">
        <v>1028</v>
      </c>
      <c r="C64" s="203" t="s">
        <v>1924</v>
      </c>
      <c r="D64" s="203" t="s">
        <v>1029</v>
      </c>
      <c r="E64" s="202" t="s">
        <v>25</v>
      </c>
      <c r="F64" s="52" t="s">
        <v>1030</v>
      </c>
      <c r="G64" s="239" t="s">
        <v>79</v>
      </c>
      <c r="H64" s="426">
        <v>1</v>
      </c>
      <c r="I64" s="203" t="s">
        <v>1606</v>
      </c>
      <c r="J64" s="203" t="s">
        <v>1607</v>
      </c>
      <c r="K64" s="202" t="s">
        <v>947</v>
      </c>
      <c r="L64" s="315" t="s">
        <v>353</v>
      </c>
      <c r="M64" s="274" t="s">
        <v>97</v>
      </c>
      <c r="N64" s="274" t="s">
        <v>124</v>
      </c>
      <c r="O64" s="202" t="s">
        <v>32</v>
      </c>
      <c r="P64" s="222">
        <v>0</v>
      </c>
      <c r="Q64" s="225" t="s">
        <v>1608</v>
      </c>
      <c r="R64" s="230" t="s">
        <v>1925</v>
      </c>
      <c r="S64" s="408" t="s">
        <v>1609</v>
      </c>
      <c r="T64" s="183"/>
    </row>
    <row r="65" spans="1:20" ht="28.5" customHeight="1" x14ac:dyDescent="0.25">
      <c r="A65" s="12"/>
      <c r="B65" s="213"/>
      <c r="C65" s="203"/>
      <c r="D65" s="203"/>
      <c r="E65" s="202"/>
      <c r="F65" s="52" t="s">
        <v>1031</v>
      </c>
      <c r="G65" s="239"/>
      <c r="H65" s="426"/>
      <c r="I65" s="203"/>
      <c r="J65" s="203"/>
      <c r="K65" s="202"/>
      <c r="L65" s="315"/>
      <c r="M65" s="274"/>
      <c r="N65" s="274"/>
      <c r="O65" s="202"/>
      <c r="P65" s="222"/>
      <c r="Q65" s="408"/>
      <c r="R65" s="230"/>
      <c r="S65" s="408"/>
      <c r="T65" s="195"/>
    </row>
    <row r="66" spans="1:20" ht="30.75" customHeight="1" x14ac:dyDescent="0.25">
      <c r="A66" s="12"/>
      <c r="B66" s="213"/>
      <c r="C66" s="203"/>
      <c r="D66" s="203"/>
      <c r="E66" s="202"/>
      <c r="F66" s="52" t="s">
        <v>1032</v>
      </c>
      <c r="G66" s="239"/>
      <c r="H66" s="426"/>
      <c r="I66" s="203"/>
      <c r="J66" s="203"/>
      <c r="K66" s="202"/>
      <c r="L66" s="315"/>
      <c r="M66" s="274"/>
      <c r="N66" s="274"/>
      <c r="O66" s="202"/>
      <c r="P66" s="222"/>
      <c r="Q66" s="408"/>
      <c r="R66" s="230"/>
      <c r="S66" s="408"/>
      <c r="T66" s="195"/>
    </row>
    <row r="67" spans="1:20" ht="30.75" customHeight="1" x14ac:dyDescent="0.25">
      <c r="A67" s="12"/>
      <c r="B67" s="213"/>
      <c r="C67" s="203"/>
      <c r="D67" s="203"/>
      <c r="E67" s="202"/>
      <c r="F67" s="52" t="s">
        <v>1926</v>
      </c>
      <c r="G67" s="239"/>
      <c r="H67" s="426"/>
      <c r="I67" s="203"/>
      <c r="J67" s="203"/>
      <c r="K67" s="202"/>
      <c r="L67" s="315"/>
      <c r="M67" s="274"/>
      <c r="N67" s="274"/>
      <c r="O67" s="202"/>
      <c r="P67" s="222"/>
      <c r="Q67" s="408"/>
      <c r="R67" s="230"/>
      <c r="S67" s="408"/>
      <c r="T67" s="184"/>
    </row>
    <row r="68" spans="1:20" ht="45" customHeight="1" x14ac:dyDescent="0.25">
      <c r="A68" s="12"/>
      <c r="B68" s="105" t="s">
        <v>1616</v>
      </c>
      <c r="C68" s="59" t="s">
        <v>1033</v>
      </c>
      <c r="D68" s="36" t="s">
        <v>1034</v>
      </c>
      <c r="E68" s="36" t="s">
        <v>25</v>
      </c>
      <c r="F68" s="52" t="s">
        <v>1035</v>
      </c>
      <c r="G68" s="38" t="s">
        <v>79</v>
      </c>
      <c r="H68" s="56">
        <v>1</v>
      </c>
      <c r="I68" s="36" t="s">
        <v>1617</v>
      </c>
      <c r="J68" s="36" t="s">
        <v>1036</v>
      </c>
      <c r="K68" s="36" t="s">
        <v>947</v>
      </c>
      <c r="L68" s="39" t="s">
        <v>353</v>
      </c>
      <c r="M68" s="63" t="s">
        <v>97</v>
      </c>
      <c r="N68" s="39" t="s">
        <v>124</v>
      </c>
      <c r="O68" s="36" t="s">
        <v>32</v>
      </c>
      <c r="P68" s="45">
        <v>0</v>
      </c>
      <c r="Q68" s="87" t="s">
        <v>1611</v>
      </c>
      <c r="R68" s="40" t="s">
        <v>1612</v>
      </c>
      <c r="S68" s="61" t="s">
        <v>1610</v>
      </c>
      <c r="T68" s="119"/>
    </row>
    <row r="69" spans="1:20" ht="32.25" customHeight="1" x14ac:dyDescent="0.25">
      <c r="A69" s="12"/>
      <c r="B69" s="216" t="s">
        <v>1037</v>
      </c>
      <c r="C69" s="215" t="s">
        <v>1038</v>
      </c>
      <c r="D69" s="203" t="s">
        <v>1039</v>
      </c>
      <c r="E69" s="202" t="s">
        <v>288</v>
      </c>
      <c r="F69" s="52" t="s">
        <v>1040</v>
      </c>
      <c r="G69" s="239" t="s">
        <v>79</v>
      </c>
      <c r="H69" s="259" t="s">
        <v>1619</v>
      </c>
      <c r="I69" s="410" t="s">
        <v>1622</v>
      </c>
      <c r="J69" s="203" t="s">
        <v>1620</v>
      </c>
      <c r="K69" s="202" t="s">
        <v>947</v>
      </c>
      <c r="L69" s="203" t="s">
        <v>1041</v>
      </c>
      <c r="M69" s="274" t="s">
        <v>97</v>
      </c>
      <c r="N69" s="235" t="s">
        <v>124</v>
      </c>
      <c r="O69" s="202" t="s">
        <v>32</v>
      </c>
      <c r="P69" s="222">
        <v>0</v>
      </c>
      <c r="Q69" s="225" t="s">
        <v>1613</v>
      </c>
      <c r="R69" s="225" t="s">
        <v>1927</v>
      </c>
      <c r="S69" s="225" t="s">
        <v>1928</v>
      </c>
      <c r="T69" s="217"/>
    </row>
    <row r="70" spans="1:20" ht="39.75" customHeight="1" x14ac:dyDescent="0.25">
      <c r="A70" s="12"/>
      <c r="B70" s="216"/>
      <c r="C70" s="215"/>
      <c r="D70" s="203"/>
      <c r="E70" s="202"/>
      <c r="F70" s="52" t="s">
        <v>1042</v>
      </c>
      <c r="G70" s="239"/>
      <c r="H70" s="259"/>
      <c r="I70" s="410"/>
      <c r="J70" s="203"/>
      <c r="K70" s="202"/>
      <c r="L70" s="203"/>
      <c r="M70" s="274"/>
      <c r="N70" s="235"/>
      <c r="O70" s="202"/>
      <c r="P70" s="222"/>
      <c r="Q70" s="225"/>
      <c r="R70" s="225"/>
      <c r="S70" s="225"/>
      <c r="T70" s="217"/>
    </row>
    <row r="71" spans="1:20" ht="31.5" customHeight="1" x14ac:dyDescent="0.25">
      <c r="A71" s="12"/>
      <c r="B71" s="216"/>
      <c r="C71" s="215"/>
      <c r="D71" s="203"/>
      <c r="E71" s="202"/>
      <c r="F71" s="52" t="s">
        <v>1618</v>
      </c>
      <c r="G71" s="239"/>
      <c r="H71" s="259"/>
      <c r="I71" s="410"/>
      <c r="J71" s="203"/>
      <c r="K71" s="202"/>
      <c r="L71" s="48" t="s">
        <v>350</v>
      </c>
      <c r="M71" s="63" t="s">
        <v>97</v>
      </c>
      <c r="N71" s="39" t="s">
        <v>124</v>
      </c>
      <c r="O71" s="202"/>
      <c r="P71" s="222"/>
      <c r="Q71" s="225"/>
      <c r="R71" s="225"/>
      <c r="S71" s="225"/>
      <c r="T71" s="217"/>
    </row>
    <row r="72" spans="1:20" ht="31.5" customHeight="1" x14ac:dyDescent="0.25">
      <c r="A72" s="12"/>
      <c r="B72" s="216"/>
      <c r="C72" s="215"/>
      <c r="D72" s="203"/>
      <c r="E72" s="202"/>
      <c r="F72" s="52" t="s">
        <v>1929</v>
      </c>
      <c r="G72" s="239"/>
      <c r="H72" s="259"/>
      <c r="I72" s="410"/>
      <c r="J72" s="203"/>
      <c r="K72" s="202"/>
      <c r="L72" s="48" t="s">
        <v>350</v>
      </c>
      <c r="M72" s="63" t="s">
        <v>97</v>
      </c>
      <c r="N72" s="39" t="s">
        <v>124</v>
      </c>
      <c r="O72" s="202"/>
      <c r="P72" s="222"/>
      <c r="Q72" s="225"/>
      <c r="R72" s="225"/>
      <c r="S72" s="225"/>
      <c r="T72" s="217"/>
    </row>
    <row r="73" spans="1:20" ht="45.75" customHeight="1" x14ac:dyDescent="0.25">
      <c r="A73" s="12"/>
      <c r="B73" s="216"/>
      <c r="C73" s="215"/>
      <c r="D73" s="203"/>
      <c r="E73" s="202"/>
      <c r="F73" s="52" t="s">
        <v>1930</v>
      </c>
      <c r="G73" s="239"/>
      <c r="H73" s="259"/>
      <c r="I73" s="410"/>
      <c r="J73" s="203"/>
      <c r="K73" s="202"/>
      <c r="L73" s="48" t="s">
        <v>1043</v>
      </c>
      <c r="M73" s="63" t="s">
        <v>97</v>
      </c>
      <c r="N73" s="39" t="s">
        <v>124</v>
      </c>
      <c r="O73" s="202"/>
      <c r="P73" s="222"/>
      <c r="Q73" s="225"/>
      <c r="R73" s="225"/>
      <c r="S73" s="225"/>
      <c r="T73" s="217"/>
    </row>
    <row r="74" spans="1:20" ht="28.5" customHeight="1" x14ac:dyDescent="0.25">
      <c r="A74" s="12"/>
      <c r="B74" s="213" t="s">
        <v>1044</v>
      </c>
      <c r="C74" s="203" t="s">
        <v>1045</v>
      </c>
      <c r="D74" s="203" t="s">
        <v>1046</v>
      </c>
      <c r="E74" s="202" t="s">
        <v>25</v>
      </c>
      <c r="F74" s="52" t="s">
        <v>1047</v>
      </c>
      <c r="G74" s="239" t="s">
        <v>79</v>
      </c>
      <c r="H74" s="404" t="s">
        <v>1624</v>
      </c>
      <c r="I74" s="410" t="s">
        <v>1623</v>
      </c>
      <c r="J74" s="203" t="s">
        <v>1621</v>
      </c>
      <c r="K74" s="202" t="s">
        <v>341</v>
      </c>
      <c r="L74" s="315" t="s">
        <v>353</v>
      </c>
      <c r="M74" s="274" t="s">
        <v>97</v>
      </c>
      <c r="N74" s="235" t="s">
        <v>124</v>
      </c>
      <c r="O74" s="202" t="s">
        <v>32</v>
      </c>
      <c r="P74" s="222">
        <v>0</v>
      </c>
      <c r="Q74" s="225" t="s">
        <v>1615</v>
      </c>
      <c r="R74" s="225" t="s">
        <v>1614</v>
      </c>
      <c r="S74" s="427" t="s">
        <v>1928</v>
      </c>
      <c r="T74" s="217"/>
    </row>
    <row r="75" spans="1:20" ht="29.25" customHeight="1" x14ac:dyDescent="0.25">
      <c r="A75" s="12"/>
      <c r="B75" s="213"/>
      <c r="C75" s="203"/>
      <c r="D75" s="203"/>
      <c r="E75" s="202"/>
      <c r="F75" s="52" t="s">
        <v>1048</v>
      </c>
      <c r="G75" s="239"/>
      <c r="H75" s="405"/>
      <c r="I75" s="410"/>
      <c r="J75" s="315"/>
      <c r="K75" s="202"/>
      <c r="L75" s="315"/>
      <c r="M75" s="274"/>
      <c r="N75" s="235"/>
      <c r="O75" s="202"/>
      <c r="P75" s="222"/>
      <c r="Q75" s="408"/>
      <c r="R75" s="225"/>
      <c r="S75" s="427"/>
      <c r="T75" s="217"/>
    </row>
    <row r="76" spans="1:20" ht="36" customHeight="1" x14ac:dyDescent="0.25">
      <c r="A76" s="12"/>
      <c r="B76" s="213"/>
      <c r="C76" s="203"/>
      <c r="D76" s="203"/>
      <c r="E76" s="202"/>
      <c r="F76" s="52" t="s">
        <v>1049</v>
      </c>
      <c r="G76" s="239"/>
      <c r="H76" s="405"/>
      <c r="I76" s="410"/>
      <c r="J76" s="315"/>
      <c r="K76" s="202"/>
      <c r="L76" s="315"/>
      <c r="M76" s="274"/>
      <c r="N76" s="235"/>
      <c r="O76" s="202"/>
      <c r="P76" s="222"/>
      <c r="Q76" s="408"/>
      <c r="R76" s="225"/>
      <c r="S76" s="427"/>
      <c r="T76" s="217"/>
    </row>
    <row r="77" spans="1:20" ht="26.25" customHeight="1" x14ac:dyDescent="0.25">
      <c r="A77" s="12"/>
      <c r="B77" s="213"/>
      <c r="C77" s="203"/>
      <c r="D77" s="203"/>
      <c r="E77" s="202"/>
      <c r="F77" s="52" t="s">
        <v>1050</v>
      </c>
      <c r="G77" s="239"/>
      <c r="H77" s="405"/>
      <c r="I77" s="410"/>
      <c r="J77" s="315"/>
      <c r="K77" s="202"/>
      <c r="L77" s="315"/>
      <c r="M77" s="274"/>
      <c r="N77" s="235"/>
      <c r="O77" s="202"/>
      <c r="P77" s="222"/>
      <c r="Q77" s="408"/>
      <c r="R77" s="225"/>
      <c r="S77" s="427"/>
      <c r="T77" s="217"/>
    </row>
    <row r="78" spans="1:20" ht="30.75" customHeight="1" thickBot="1" x14ac:dyDescent="0.3">
      <c r="A78" s="12"/>
      <c r="B78" s="429"/>
      <c r="C78" s="430"/>
      <c r="D78" s="430"/>
      <c r="E78" s="231"/>
      <c r="F78" s="120" t="s">
        <v>1051</v>
      </c>
      <c r="G78" s="240"/>
      <c r="H78" s="406"/>
      <c r="I78" s="433"/>
      <c r="J78" s="431"/>
      <c r="K78" s="231"/>
      <c r="L78" s="431"/>
      <c r="M78" s="432"/>
      <c r="N78" s="236"/>
      <c r="O78" s="231"/>
      <c r="P78" s="312"/>
      <c r="Q78" s="409"/>
      <c r="R78" s="407"/>
      <c r="S78" s="428"/>
      <c r="T78" s="306"/>
    </row>
    <row r="79" spans="1:20" x14ac:dyDescent="0.25">
      <c r="F79" s="2"/>
    </row>
    <row r="80" spans="1:20" x14ac:dyDescent="0.25">
      <c r="F80" s="2"/>
    </row>
    <row r="81" spans="17:19" s="2" customFormat="1" x14ac:dyDescent="0.25">
      <c r="Q81" s="17"/>
      <c r="R81" s="17"/>
      <c r="S81" s="17"/>
    </row>
  </sheetData>
  <mergeCells count="131">
    <mergeCell ref="B69:B73"/>
    <mergeCell ref="C69:C73"/>
    <mergeCell ref="D69:D73"/>
    <mergeCell ref="E69:E73"/>
    <mergeCell ref="G69:G73"/>
    <mergeCell ref="K69:K73"/>
    <mergeCell ref="O69:O73"/>
    <mergeCell ref="P69:P73"/>
    <mergeCell ref="S74:S78"/>
    <mergeCell ref="N74:N78"/>
    <mergeCell ref="O74:O78"/>
    <mergeCell ref="P74:P78"/>
    <mergeCell ref="B74:B78"/>
    <mergeCell ref="C74:C78"/>
    <mergeCell ref="D74:D78"/>
    <mergeCell ref="G74:G78"/>
    <mergeCell ref="K74:K78"/>
    <mergeCell ref="L74:L78"/>
    <mergeCell ref="M74:M78"/>
    <mergeCell ref="L69:L70"/>
    <mergeCell ref="M69:M70"/>
    <mergeCell ref="N69:N70"/>
    <mergeCell ref="J74:J78"/>
    <mergeCell ref="I74:I78"/>
    <mergeCell ref="B64:B67"/>
    <mergeCell ref="C64:C67"/>
    <mergeCell ref="D64:D67"/>
    <mergeCell ref="E64:E67"/>
    <mergeCell ref="G64:G67"/>
    <mergeCell ref="H64:H67"/>
    <mergeCell ref="K64:K67"/>
    <mergeCell ref="L64:L67"/>
    <mergeCell ref="M64:M67"/>
    <mergeCell ref="O50:O63"/>
    <mergeCell ref="P50:P63"/>
    <mergeCell ref="Q50:Q63"/>
    <mergeCell ref="R50:R63"/>
    <mergeCell ref="S50:S63"/>
    <mergeCell ref="N50:N63"/>
    <mergeCell ref="B50:B63"/>
    <mergeCell ref="C50:C63"/>
    <mergeCell ref="D50:D63"/>
    <mergeCell ref="E50:E63"/>
    <mergeCell ref="G50:G63"/>
    <mergeCell ref="H50:H63"/>
    <mergeCell ref="I50:I63"/>
    <mergeCell ref="J50:J63"/>
    <mergeCell ref="K50:K63"/>
    <mergeCell ref="L50:L63"/>
    <mergeCell ref="M50:M63"/>
    <mergeCell ref="Q24:Q37"/>
    <mergeCell ref="R24:R37"/>
    <mergeCell ref="S24:S37"/>
    <mergeCell ref="U24:U37"/>
    <mergeCell ref="S38:S49"/>
    <mergeCell ref="H38:H49"/>
    <mergeCell ref="I38:I49"/>
    <mergeCell ref="J38:J49"/>
    <mergeCell ref="K38:K49"/>
    <mergeCell ref="L38:L49"/>
    <mergeCell ref="M38:M49"/>
    <mergeCell ref="N38:N49"/>
    <mergeCell ref="O38:O49"/>
    <mergeCell ref="P38:P49"/>
    <mergeCell ref="Q38:Q49"/>
    <mergeCell ref="R38:R49"/>
    <mergeCell ref="O24:O37"/>
    <mergeCell ref="O8:O23"/>
    <mergeCell ref="P8:P23"/>
    <mergeCell ref="J24:J37"/>
    <mergeCell ref="K24:K37"/>
    <mergeCell ref="L24:L37"/>
    <mergeCell ref="M24:M37"/>
    <mergeCell ref="N24:N37"/>
    <mergeCell ref="B38:B49"/>
    <mergeCell ref="C38:C49"/>
    <mergeCell ref="D38:D49"/>
    <mergeCell ref="E38:E49"/>
    <mergeCell ref="G38:G49"/>
    <mergeCell ref="P24:P37"/>
    <mergeCell ref="C24:C37"/>
    <mergeCell ref="D24:D37"/>
    <mergeCell ref="E24:E37"/>
    <mergeCell ref="G24:G37"/>
    <mergeCell ref="H24:H37"/>
    <mergeCell ref="I24:I37"/>
    <mergeCell ref="C6:T6"/>
    <mergeCell ref="B1:T1"/>
    <mergeCell ref="B2:T2"/>
    <mergeCell ref="C4:F4"/>
    <mergeCell ref="M5:N5"/>
    <mergeCell ref="O5:P5"/>
    <mergeCell ref="Q8:Q23"/>
    <mergeCell ref="C7:T7"/>
    <mergeCell ref="B8:B23"/>
    <mergeCell ref="C8:C23"/>
    <mergeCell ref="D8:D23"/>
    <mergeCell ref="E8:E23"/>
    <mergeCell ref="G8:G23"/>
    <mergeCell ref="H8:H23"/>
    <mergeCell ref="I8:I23"/>
    <mergeCell ref="J8:J23"/>
    <mergeCell ref="K8:K23"/>
    <mergeCell ref="L8:L23"/>
    <mergeCell ref="M8:M23"/>
    <mergeCell ref="N8:N23"/>
    <mergeCell ref="R8:R23"/>
    <mergeCell ref="S8:S23"/>
    <mergeCell ref="T8:T63"/>
    <mergeCell ref="B24:B37"/>
    <mergeCell ref="T64:T67"/>
    <mergeCell ref="H74:H78"/>
    <mergeCell ref="E74:E78"/>
    <mergeCell ref="S69:S73"/>
    <mergeCell ref="Q69:Q73"/>
    <mergeCell ref="R69:R73"/>
    <mergeCell ref="T69:T73"/>
    <mergeCell ref="R74:R78"/>
    <mergeCell ref="Q74:Q78"/>
    <mergeCell ref="T74:T78"/>
    <mergeCell ref="S64:S67"/>
    <mergeCell ref="I64:I67"/>
    <mergeCell ref="J64:J67"/>
    <mergeCell ref="Q64:Q67"/>
    <mergeCell ref="R64:R67"/>
    <mergeCell ref="I69:I73"/>
    <mergeCell ref="H69:H73"/>
    <mergeCell ref="J69:J73"/>
    <mergeCell ref="N64:N67"/>
    <mergeCell ref="O64:O67"/>
    <mergeCell ref="P64:P67"/>
  </mergeCells>
  <dataValidations count="3">
    <dataValidation type="list" allowBlank="1" showInputMessage="1" showErrorMessage="1" sqref="O24 O38 O8 O50:O69 O74" xr:uid="{A5C2A829-E58E-4C17-A136-7D7978FB1F7A}">
      <formula1>"Contemplado Gestión Operativa, Contemplado Gestión Iniciativa, No Contemplado"</formula1>
    </dataValidation>
    <dataValidation type="list" allowBlank="1" showInputMessage="1" showErrorMessage="1" sqref="G38 G68:G69 G64 G74 G8:G30" xr:uid="{EBE2E55B-7496-4173-9E60-36820F467CE8}">
      <formula1>"Capacitación, Gestión Interna, Proceso de Compra"</formula1>
    </dataValidation>
    <dataValidation type="list" allowBlank="1" showInputMessage="1" showErrorMessage="1" sqref="E38:E41 E50 E8 E24 E64 E68:E69 E74" xr:uid="{9545621A-C0FB-4AEF-A964-DABC8CE80EF3}">
      <formula1>"Operatividad, Iniciativa, Innovación"</formula1>
    </dataValidation>
  </dataValidations>
  <printOptions horizontalCentered="1" verticalCentered="1"/>
  <pageMargins left="0" right="0" top="0.25" bottom="0.25" header="0" footer="0"/>
  <pageSetup scale="18" fitToHeight="0" orientation="landscape" r:id="rId1"/>
  <rowBreaks count="1" manualBreakCount="1">
    <brk id="50"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91C4-FDFC-43EB-BC00-FAAFA5CE4E3F}">
  <dimension ref="A1:BB111"/>
  <sheetViews>
    <sheetView showGridLines="0" view="pageBreakPreview" topLeftCell="A65" zoomScale="20" zoomScaleNormal="70" zoomScaleSheetLayoutView="20" workbookViewId="0">
      <selection activeCell="F110" sqref="B1:T110"/>
    </sheetView>
  </sheetViews>
  <sheetFormatPr defaultColWidth="11.42578125" defaultRowHeight="15" x14ac:dyDescent="0.25"/>
  <cols>
    <col min="1" max="1" width="6.42578125" style="2" customWidth="1"/>
    <col min="2" max="2" width="47.42578125" style="2" customWidth="1"/>
    <col min="3" max="3" width="35.42578125" style="2" customWidth="1"/>
    <col min="4" max="4" width="41.42578125" style="2" customWidth="1"/>
    <col min="5" max="5" width="22.42578125" style="2" customWidth="1"/>
    <col min="6" max="6" width="124.7109375" style="17" customWidth="1"/>
    <col min="7" max="7" width="20.42578125" style="2" customWidth="1"/>
    <col min="8" max="8" width="22.140625" style="2" customWidth="1"/>
    <col min="9" max="9" width="24" style="2" customWidth="1"/>
    <col min="10" max="10" width="26.42578125" style="2" customWidth="1"/>
    <col min="11" max="11" width="36" style="2" customWidth="1"/>
    <col min="12" max="12" width="40.7109375" style="2" bestFit="1" customWidth="1"/>
    <col min="13" max="13" width="15" style="2" customWidth="1"/>
    <col min="14" max="14" width="13.7109375" style="2" customWidth="1"/>
    <col min="15" max="15" width="20.42578125" style="2" customWidth="1"/>
    <col min="16" max="16" width="21.28515625" style="18" customWidth="1"/>
    <col min="17" max="17" width="61.5703125" style="17" customWidth="1"/>
    <col min="18" max="18" width="63.140625" style="17" customWidth="1"/>
    <col min="19" max="19" width="58.140625" style="17" customWidth="1"/>
    <col min="20" max="20" width="27.42578125" style="2" customWidth="1"/>
    <col min="21" max="21" width="8.42578125" style="2" customWidth="1"/>
    <col min="22" max="16384" width="11.42578125" style="2"/>
  </cols>
  <sheetData>
    <row r="1" spans="1:54" s="3" customFormat="1" ht="45" x14ac:dyDescent="0.25">
      <c r="A1" s="1"/>
      <c r="B1" s="280" t="s">
        <v>0</v>
      </c>
      <c r="C1" s="280"/>
      <c r="D1" s="280"/>
      <c r="E1" s="280"/>
      <c r="F1" s="280"/>
      <c r="G1" s="280"/>
      <c r="H1" s="280"/>
      <c r="I1" s="280"/>
      <c r="J1" s="280"/>
      <c r="K1" s="280"/>
      <c r="L1" s="280"/>
      <c r="M1" s="280"/>
      <c r="N1" s="280"/>
      <c r="O1" s="280"/>
      <c r="P1" s="280"/>
      <c r="Q1" s="280"/>
      <c r="R1" s="280"/>
      <c r="S1" s="280"/>
      <c r="T1" s="280"/>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 customFormat="1" ht="25.5" x14ac:dyDescent="0.25">
      <c r="A2" s="1"/>
      <c r="B2" s="281" t="s">
        <v>1</v>
      </c>
      <c r="C2" s="281"/>
      <c r="D2" s="281"/>
      <c r="E2" s="281"/>
      <c r="F2" s="281"/>
      <c r="G2" s="281"/>
      <c r="H2" s="281"/>
      <c r="I2" s="281"/>
      <c r="J2" s="281"/>
      <c r="K2" s="281"/>
      <c r="L2" s="281"/>
      <c r="M2" s="281"/>
      <c r="N2" s="281"/>
      <c r="O2" s="281"/>
      <c r="P2" s="281"/>
      <c r="Q2" s="281"/>
      <c r="R2" s="281"/>
      <c r="S2" s="281"/>
      <c r="T2" s="28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s="3" customFormat="1" ht="26.25" thickBot="1" x14ac:dyDescent="0.3">
      <c r="A3" s="1"/>
      <c r="B3" s="4"/>
      <c r="C3" s="4"/>
      <c r="D3" s="4"/>
      <c r="E3" s="4"/>
      <c r="F3" s="5"/>
      <c r="G3" s="4"/>
      <c r="H3" s="4"/>
      <c r="I3" s="4"/>
      <c r="J3" s="4"/>
      <c r="K3" s="4"/>
      <c r="L3" s="4"/>
      <c r="M3" s="4"/>
      <c r="N3" s="4"/>
      <c r="O3" s="4"/>
      <c r="P3" s="6"/>
      <c r="Q3" s="5"/>
      <c r="R3" s="5"/>
      <c r="S3" s="5"/>
      <c r="T3" s="4"/>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s="3" customFormat="1" ht="26.25" thickBot="1" x14ac:dyDescent="0.3">
      <c r="A4" s="1"/>
      <c r="B4" s="97" t="s">
        <v>1052</v>
      </c>
      <c r="C4" s="446" t="s">
        <v>1053</v>
      </c>
      <c r="D4" s="354"/>
      <c r="E4" s="354"/>
      <c r="F4" s="355"/>
      <c r="G4" s="8"/>
      <c r="H4" s="8"/>
      <c r="I4" s="8"/>
      <c r="J4" s="8"/>
      <c r="K4" s="8"/>
      <c r="L4" s="8"/>
      <c r="M4" s="8"/>
      <c r="N4" s="8"/>
      <c r="O4" s="8"/>
      <c r="P4" s="8"/>
      <c r="Q4" s="529"/>
      <c r="R4" s="529"/>
      <c r="S4" s="529"/>
      <c r="T4" s="8"/>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9" customFormat="1" ht="38.25" thickBot="1" x14ac:dyDescent="0.3">
      <c r="A5" s="7"/>
      <c r="B5" s="100" t="s">
        <v>4</v>
      </c>
      <c r="C5" s="99" t="s">
        <v>5</v>
      </c>
      <c r="D5" s="98" t="s">
        <v>6</v>
      </c>
      <c r="E5" s="98" t="s">
        <v>7</v>
      </c>
      <c r="F5" s="98" t="s">
        <v>8</v>
      </c>
      <c r="G5" s="99" t="s">
        <v>9</v>
      </c>
      <c r="H5" s="98" t="s">
        <v>10</v>
      </c>
      <c r="I5" s="98" t="s">
        <v>11</v>
      </c>
      <c r="J5" s="98" t="s">
        <v>12</v>
      </c>
      <c r="K5" s="98" t="s">
        <v>13</v>
      </c>
      <c r="L5" s="98" t="s">
        <v>14</v>
      </c>
      <c r="M5" s="356" t="s">
        <v>15</v>
      </c>
      <c r="N5" s="357"/>
      <c r="O5" s="358" t="s">
        <v>16</v>
      </c>
      <c r="P5" s="359"/>
      <c r="Q5" s="98" t="s">
        <v>17</v>
      </c>
      <c r="R5" s="98" t="s">
        <v>18</v>
      </c>
      <c r="S5" s="99" t="s">
        <v>19</v>
      </c>
      <c r="T5" s="98" t="s">
        <v>20</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5.75" hidden="1" x14ac:dyDescent="0.25">
      <c r="B6" s="482" t="s">
        <v>21</v>
      </c>
      <c r="C6" s="360"/>
      <c r="D6" s="360"/>
      <c r="E6" s="360"/>
      <c r="F6" s="360"/>
      <c r="G6" s="360"/>
      <c r="H6" s="360"/>
      <c r="I6" s="360"/>
      <c r="J6" s="360"/>
      <c r="K6" s="360"/>
      <c r="L6" s="360"/>
      <c r="M6" s="360"/>
      <c r="N6" s="360"/>
      <c r="O6" s="360"/>
      <c r="P6" s="360"/>
      <c r="Q6" s="360"/>
      <c r="R6" s="360"/>
      <c r="S6" s="360"/>
      <c r="T6" s="412"/>
      <c r="U6" s="11"/>
    </row>
    <row r="7" spans="1:54" s="11" customFormat="1" ht="36.75" customHeight="1" thickBot="1" x14ac:dyDescent="0.3">
      <c r="B7" s="102" t="s">
        <v>22</v>
      </c>
      <c r="C7" s="288" t="s">
        <v>1054</v>
      </c>
      <c r="D7" s="288"/>
      <c r="E7" s="288"/>
      <c r="F7" s="288"/>
      <c r="G7" s="288"/>
      <c r="H7" s="288"/>
      <c r="I7" s="288"/>
      <c r="J7" s="288"/>
      <c r="K7" s="288"/>
      <c r="L7" s="288"/>
      <c r="M7" s="288"/>
      <c r="N7" s="288"/>
      <c r="O7" s="288"/>
      <c r="P7" s="288"/>
      <c r="Q7" s="288"/>
      <c r="R7" s="288"/>
      <c r="S7" s="288"/>
      <c r="T7" s="289"/>
    </row>
    <row r="8" spans="1:54" s="13" customFormat="1" ht="36" customHeight="1" x14ac:dyDescent="0.25">
      <c r="B8" s="383" t="s">
        <v>1055</v>
      </c>
      <c r="C8" s="447" t="s">
        <v>1056</v>
      </c>
      <c r="D8" s="447" t="s">
        <v>1057</v>
      </c>
      <c r="E8" s="362" t="s">
        <v>25</v>
      </c>
      <c r="F8" s="103" t="s">
        <v>1062</v>
      </c>
      <c r="G8" s="363" t="s">
        <v>79</v>
      </c>
      <c r="H8" s="384" t="s">
        <v>1058</v>
      </c>
      <c r="I8" s="364" t="s">
        <v>1059</v>
      </c>
      <c r="J8" s="362" t="s">
        <v>1060</v>
      </c>
      <c r="K8" s="362" t="s">
        <v>1061</v>
      </c>
      <c r="L8" s="368" t="s">
        <v>350</v>
      </c>
      <c r="M8" s="449">
        <v>45658</v>
      </c>
      <c r="N8" s="449">
        <v>45992</v>
      </c>
      <c r="O8" s="362" t="s">
        <v>32</v>
      </c>
      <c r="P8" s="369" t="s">
        <v>1578</v>
      </c>
      <c r="Q8" s="488" t="s">
        <v>1625</v>
      </c>
      <c r="R8" s="488" t="s">
        <v>1627</v>
      </c>
      <c r="S8" s="386" t="s">
        <v>1626</v>
      </c>
      <c r="T8" s="387"/>
      <c r="U8" s="14"/>
      <c r="V8" s="14"/>
      <c r="W8" s="14"/>
      <c r="X8" s="14"/>
      <c r="Y8" s="14"/>
      <c r="Z8" s="14"/>
      <c r="AA8" s="14"/>
      <c r="AB8" s="14"/>
      <c r="AC8" s="14"/>
      <c r="AD8" s="14"/>
      <c r="AE8" s="14"/>
      <c r="AF8" s="14"/>
      <c r="AG8" s="14"/>
      <c r="AH8" s="14"/>
      <c r="AI8" s="14"/>
      <c r="AJ8" s="14"/>
      <c r="AK8" s="14"/>
    </row>
    <row r="9" spans="1:54" s="13" customFormat="1" ht="33" customHeight="1" x14ac:dyDescent="0.25">
      <c r="B9" s="248"/>
      <c r="C9" s="448"/>
      <c r="D9" s="448"/>
      <c r="E9" s="202"/>
      <c r="F9" s="88" t="s">
        <v>1063</v>
      </c>
      <c r="G9" s="239"/>
      <c r="H9" s="265"/>
      <c r="I9" s="299"/>
      <c r="J9" s="202"/>
      <c r="K9" s="202"/>
      <c r="L9" s="235"/>
      <c r="M9" s="274"/>
      <c r="N9" s="274"/>
      <c r="O9" s="202"/>
      <c r="P9" s="370"/>
      <c r="Q9" s="344"/>
      <c r="R9" s="344"/>
      <c r="S9" s="226"/>
      <c r="T9" s="296"/>
      <c r="U9" s="14"/>
      <c r="V9" s="14"/>
      <c r="W9" s="14"/>
      <c r="X9" s="14"/>
      <c r="Y9" s="14"/>
      <c r="Z9" s="14"/>
      <c r="AA9" s="14"/>
      <c r="AB9" s="14"/>
      <c r="AC9" s="14"/>
      <c r="AD9" s="14"/>
      <c r="AE9" s="14"/>
      <c r="AF9" s="14"/>
      <c r="AG9" s="14"/>
      <c r="AH9" s="14"/>
      <c r="AI9" s="14"/>
      <c r="AJ9" s="14"/>
      <c r="AK9" s="14"/>
    </row>
    <row r="10" spans="1:54" s="13" customFormat="1" ht="41.25" customHeight="1" x14ac:dyDescent="0.25">
      <c r="B10" s="248"/>
      <c r="C10" s="448"/>
      <c r="D10" s="448"/>
      <c r="E10" s="202"/>
      <c r="F10" s="88" t="s">
        <v>1064</v>
      </c>
      <c r="G10" s="239"/>
      <c r="H10" s="265"/>
      <c r="I10" s="299"/>
      <c r="J10" s="202"/>
      <c r="K10" s="202"/>
      <c r="L10" s="235"/>
      <c r="M10" s="274"/>
      <c r="N10" s="274"/>
      <c r="O10" s="202"/>
      <c r="P10" s="370"/>
      <c r="Q10" s="344"/>
      <c r="R10" s="344"/>
      <c r="S10" s="226"/>
      <c r="T10" s="296"/>
      <c r="U10" s="14"/>
      <c r="V10" s="14"/>
      <c r="W10" s="14"/>
      <c r="X10" s="14"/>
      <c r="Y10" s="14"/>
      <c r="Z10" s="14"/>
      <c r="AA10" s="14"/>
      <c r="AB10" s="14"/>
      <c r="AC10" s="14"/>
      <c r="AD10" s="14"/>
      <c r="AE10" s="14"/>
      <c r="AF10" s="14"/>
      <c r="AG10" s="14"/>
      <c r="AH10" s="14"/>
      <c r="AI10" s="14"/>
      <c r="AJ10" s="14"/>
      <c r="AK10" s="14"/>
    </row>
    <row r="11" spans="1:54" s="13" customFormat="1" ht="30" hidden="1" customHeight="1" x14ac:dyDescent="0.25">
      <c r="B11" s="248"/>
      <c r="C11" s="448"/>
      <c r="D11" s="448"/>
      <c r="E11" s="202"/>
      <c r="F11" s="89" t="s">
        <v>1065</v>
      </c>
      <c r="G11" s="239"/>
      <c r="H11" s="265"/>
      <c r="I11" s="299"/>
      <c r="J11" s="202"/>
      <c r="K11" s="202"/>
      <c r="L11" s="235"/>
      <c r="M11" s="274"/>
      <c r="N11" s="274"/>
      <c r="O11" s="202"/>
      <c r="P11" s="370"/>
      <c r="Q11" s="344"/>
      <c r="R11" s="344"/>
      <c r="S11" s="226"/>
      <c r="T11" s="296"/>
      <c r="U11" s="14"/>
      <c r="V11" s="14"/>
      <c r="W11" s="14"/>
      <c r="X11" s="14"/>
      <c r="Y11" s="14"/>
      <c r="Z11" s="14"/>
      <c r="AA11" s="14"/>
      <c r="AB11" s="14"/>
      <c r="AC11" s="14"/>
      <c r="AD11" s="14"/>
      <c r="AE11" s="14"/>
      <c r="AF11" s="14"/>
      <c r="AG11" s="14"/>
      <c r="AH11" s="14"/>
      <c r="AI11" s="14"/>
      <c r="AJ11" s="14"/>
      <c r="AK11" s="14"/>
    </row>
    <row r="12" spans="1:54" s="13" customFormat="1" ht="34.5" customHeight="1" x14ac:dyDescent="0.25">
      <c r="B12" s="248"/>
      <c r="C12" s="448"/>
      <c r="D12" s="448"/>
      <c r="E12" s="202"/>
      <c r="F12" s="88" t="s">
        <v>1066</v>
      </c>
      <c r="G12" s="239"/>
      <c r="H12" s="265"/>
      <c r="I12" s="299"/>
      <c r="J12" s="202"/>
      <c r="K12" s="202"/>
      <c r="L12" s="235"/>
      <c r="M12" s="274"/>
      <c r="N12" s="274"/>
      <c r="O12" s="202"/>
      <c r="P12" s="370"/>
      <c r="Q12" s="344"/>
      <c r="R12" s="344"/>
      <c r="S12" s="226"/>
      <c r="T12" s="296"/>
      <c r="U12" s="14"/>
      <c r="V12" s="14"/>
      <c r="W12" s="14"/>
      <c r="X12" s="14"/>
      <c r="Y12" s="14"/>
      <c r="Z12" s="14"/>
      <c r="AA12" s="14"/>
      <c r="AB12" s="14"/>
      <c r="AC12" s="14"/>
      <c r="AD12" s="14"/>
      <c r="AE12" s="14"/>
      <c r="AF12" s="14"/>
      <c r="AG12" s="14"/>
      <c r="AH12" s="14"/>
      <c r="AI12" s="14"/>
      <c r="AJ12" s="14"/>
      <c r="AK12" s="14"/>
    </row>
    <row r="13" spans="1:54" s="12" customFormat="1" ht="55.35" customHeight="1" x14ac:dyDescent="0.25">
      <c r="B13" s="248"/>
      <c r="C13" s="448"/>
      <c r="D13" s="448"/>
      <c r="E13" s="202"/>
      <c r="F13" s="88" t="s">
        <v>1067</v>
      </c>
      <c r="G13" s="239"/>
      <c r="H13" s="265"/>
      <c r="I13" s="299"/>
      <c r="J13" s="202"/>
      <c r="K13" s="202"/>
      <c r="L13" s="235"/>
      <c r="M13" s="274"/>
      <c r="N13" s="274"/>
      <c r="O13" s="202"/>
      <c r="P13" s="370"/>
      <c r="Q13" s="344"/>
      <c r="R13" s="344"/>
      <c r="S13" s="226"/>
      <c r="T13" s="296"/>
    </row>
    <row r="14" spans="1:54" s="12" customFormat="1" ht="32.1" hidden="1" customHeight="1" x14ac:dyDescent="0.25">
      <c r="B14" s="248"/>
      <c r="C14" s="448"/>
      <c r="D14" s="448"/>
      <c r="E14" s="202"/>
      <c r="F14" s="89" t="s">
        <v>1068</v>
      </c>
      <c r="G14" s="239"/>
      <c r="H14" s="265"/>
      <c r="I14" s="299"/>
      <c r="J14" s="202"/>
      <c r="K14" s="202"/>
      <c r="L14" s="235"/>
      <c r="M14" s="274"/>
      <c r="N14" s="274"/>
      <c r="O14" s="202"/>
      <c r="P14" s="370"/>
      <c r="Q14" s="344"/>
      <c r="R14" s="344"/>
      <c r="S14" s="226"/>
      <c r="T14" s="296"/>
    </row>
    <row r="15" spans="1:54" s="12" customFormat="1" ht="42.75" customHeight="1" x14ac:dyDescent="0.25">
      <c r="B15" s="248"/>
      <c r="C15" s="448"/>
      <c r="D15" s="448"/>
      <c r="E15" s="202"/>
      <c r="F15" s="88" t="s">
        <v>1069</v>
      </c>
      <c r="G15" s="239"/>
      <c r="H15" s="265"/>
      <c r="I15" s="299"/>
      <c r="J15" s="202"/>
      <c r="K15" s="202"/>
      <c r="L15" s="235"/>
      <c r="M15" s="274"/>
      <c r="N15" s="274"/>
      <c r="O15" s="202"/>
      <c r="P15" s="370"/>
      <c r="Q15" s="344"/>
      <c r="R15" s="344"/>
      <c r="S15" s="226"/>
      <c r="T15" s="296"/>
    </row>
    <row r="16" spans="1:54" s="12" customFormat="1" ht="34.5" customHeight="1" x14ac:dyDescent="0.25">
      <c r="B16" s="248"/>
      <c r="C16" s="448"/>
      <c r="D16" s="448"/>
      <c r="E16" s="202"/>
      <c r="F16" s="88" t="s">
        <v>1070</v>
      </c>
      <c r="G16" s="239"/>
      <c r="H16" s="265"/>
      <c r="I16" s="299"/>
      <c r="J16" s="202"/>
      <c r="K16" s="202"/>
      <c r="L16" s="235"/>
      <c r="M16" s="274"/>
      <c r="N16" s="274"/>
      <c r="O16" s="202"/>
      <c r="P16" s="370"/>
      <c r="Q16" s="344"/>
      <c r="R16" s="344"/>
      <c r="S16" s="226"/>
      <c r="T16" s="296"/>
    </row>
    <row r="17" spans="2:20" s="12" customFormat="1" ht="46.5" customHeight="1" x14ac:dyDescent="0.25">
      <c r="B17" s="248"/>
      <c r="C17" s="448"/>
      <c r="D17" s="448"/>
      <c r="E17" s="202"/>
      <c r="F17" s="88" t="s">
        <v>1071</v>
      </c>
      <c r="G17" s="239"/>
      <c r="H17" s="265"/>
      <c r="I17" s="299"/>
      <c r="J17" s="202"/>
      <c r="K17" s="202"/>
      <c r="L17" s="235"/>
      <c r="M17" s="274"/>
      <c r="N17" s="274"/>
      <c r="O17" s="202"/>
      <c r="P17" s="370"/>
      <c r="Q17" s="344"/>
      <c r="R17" s="344"/>
      <c r="S17" s="226"/>
      <c r="T17" s="296"/>
    </row>
    <row r="18" spans="2:20" s="12" customFormat="1" ht="37.5" customHeight="1" x14ac:dyDescent="0.25">
      <c r="B18" s="248" t="s">
        <v>2000</v>
      </c>
      <c r="C18" s="202" t="s">
        <v>1072</v>
      </c>
      <c r="D18" s="202" t="s">
        <v>1073</v>
      </c>
      <c r="E18" s="423" t="s">
        <v>25</v>
      </c>
      <c r="F18" s="41" t="s">
        <v>1079</v>
      </c>
      <c r="G18" s="239" t="s">
        <v>79</v>
      </c>
      <c r="H18" s="265" t="s">
        <v>1074</v>
      </c>
      <c r="I18" s="394" t="s">
        <v>1075</v>
      </c>
      <c r="J18" s="202" t="s">
        <v>1076</v>
      </c>
      <c r="K18" s="202" t="s">
        <v>1077</v>
      </c>
      <c r="L18" s="202" t="s">
        <v>1078</v>
      </c>
      <c r="M18" s="234">
        <v>45658</v>
      </c>
      <c r="N18" s="234">
        <v>45717</v>
      </c>
      <c r="O18" s="202" t="s">
        <v>32</v>
      </c>
      <c r="P18" s="370" t="s">
        <v>1578</v>
      </c>
      <c r="Q18" s="226" t="s">
        <v>1628</v>
      </c>
      <c r="R18" s="226" t="s">
        <v>1630</v>
      </c>
      <c r="S18" s="226" t="s">
        <v>1629</v>
      </c>
      <c r="T18" s="296"/>
    </row>
    <row r="19" spans="2:20" s="12" customFormat="1" ht="22.5" customHeight="1" x14ac:dyDescent="0.25">
      <c r="B19" s="248"/>
      <c r="C19" s="202"/>
      <c r="D19" s="202"/>
      <c r="E19" s="423"/>
      <c r="F19" s="41" t="s">
        <v>1080</v>
      </c>
      <c r="G19" s="239"/>
      <c r="H19" s="265"/>
      <c r="I19" s="394"/>
      <c r="J19" s="202"/>
      <c r="K19" s="202"/>
      <c r="L19" s="202"/>
      <c r="M19" s="234"/>
      <c r="N19" s="234"/>
      <c r="O19" s="202"/>
      <c r="P19" s="370"/>
      <c r="Q19" s="226"/>
      <c r="R19" s="226"/>
      <c r="S19" s="226"/>
      <c r="T19" s="296"/>
    </row>
    <row r="20" spans="2:20" s="12" customFormat="1" ht="24" customHeight="1" x14ac:dyDescent="0.25">
      <c r="B20" s="248"/>
      <c r="C20" s="202"/>
      <c r="D20" s="202"/>
      <c r="E20" s="423"/>
      <c r="F20" s="41" t="s">
        <v>1081</v>
      </c>
      <c r="G20" s="239"/>
      <c r="H20" s="265"/>
      <c r="I20" s="394"/>
      <c r="J20" s="202"/>
      <c r="K20" s="202"/>
      <c r="L20" s="202"/>
      <c r="M20" s="234">
        <v>45748</v>
      </c>
      <c r="N20" s="234">
        <v>45748</v>
      </c>
      <c r="O20" s="202"/>
      <c r="P20" s="370"/>
      <c r="Q20" s="226"/>
      <c r="R20" s="226"/>
      <c r="S20" s="226"/>
      <c r="T20" s="296"/>
    </row>
    <row r="21" spans="2:20" s="12" customFormat="1" ht="21.95" hidden="1" customHeight="1" x14ac:dyDescent="0.25">
      <c r="B21" s="248"/>
      <c r="C21" s="202"/>
      <c r="D21" s="202"/>
      <c r="E21" s="423"/>
      <c r="F21" s="37" t="s">
        <v>1082</v>
      </c>
      <c r="G21" s="239"/>
      <c r="H21" s="265"/>
      <c r="I21" s="394"/>
      <c r="J21" s="202"/>
      <c r="K21" s="202"/>
      <c r="L21" s="202"/>
      <c r="M21" s="202"/>
      <c r="N21" s="202"/>
      <c r="O21" s="202"/>
      <c r="P21" s="370"/>
      <c r="Q21" s="226"/>
      <c r="R21" s="226"/>
      <c r="S21" s="226"/>
      <c r="T21" s="296"/>
    </row>
    <row r="22" spans="2:20" s="12" customFormat="1" ht="21" customHeight="1" x14ac:dyDescent="0.25">
      <c r="B22" s="248"/>
      <c r="C22" s="202"/>
      <c r="D22" s="202"/>
      <c r="E22" s="423"/>
      <c r="F22" s="41" t="s">
        <v>1083</v>
      </c>
      <c r="G22" s="239"/>
      <c r="H22" s="265"/>
      <c r="I22" s="394"/>
      <c r="J22" s="202"/>
      <c r="K22" s="202"/>
      <c r="L22" s="202"/>
      <c r="M22" s="202"/>
      <c r="N22" s="202"/>
      <c r="O22" s="202"/>
      <c r="P22" s="370"/>
      <c r="Q22" s="226"/>
      <c r="R22" s="226"/>
      <c r="S22" s="226"/>
      <c r="T22" s="296"/>
    </row>
    <row r="23" spans="2:20" s="12" customFormat="1" ht="29.25" customHeight="1" x14ac:dyDescent="0.25">
      <c r="B23" s="248"/>
      <c r="C23" s="202"/>
      <c r="D23" s="202"/>
      <c r="E23" s="423"/>
      <c r="F23" s="41" t="s">
        <v>1084</v>
      </c>
      <c r="G23" s="239"/>
      <c r="H23" s="265"/>
      <c r="I23" s="394"/>
      <c r="J23" s="202"/>
      <c r="K23" s="202"/>
      <c r="L23" s="202"/>
      <c r="M23" s="202"/>
      <c r="N23" s="202"/>
      <c r="O23" s="202"/>
      <c r="P23" s="370"/>
      <c r="Q23" s="226"/>
      <c r="R23" s="226"/>
      <c r="S23" s="226"/>
      <c r="T23" s="296"/>
    </row>
    <row r="24" spans="2:20" s="12" customFormat="1" ht="23.25" customHeight="1" x14ac:dyDescent="0.25">
      <c r="B24" s="248"/>
      <c r="C24" s="202"/>
      <c r="D24" s="202"/>
      <c r="E24" s="423"/>
      <c r="F24" s="41" t="s">
        <v>1085</v>
      </c>
      <c r="G24" s="239"/>
      <c r="H24" s="265"/>
      <c r="I24" s="394"/>
      <c r="J24" s="202"/>
      <c r="K24" s="202"/>
      <c r="L24" s="202"/>
      <c r="M24" s="202"/>
      <c r="N24" s="202"/>
      <c r="O24" s="202"/>
      <c r="P24" s="370"/>
      <c r="Q24" s="226"/>
      <c r="R24" s="226"/>
      <c r="S24" s="226"/>
      <c r="T24" s="296"/>
    </row>
    <row r="25" spans="2:20" s="12" customFormat="1" ht="15.6" hidden="1" customHeight="1" x14ac:dyDescent="0.25">
      <c r="B25" s="248"/>
      <c r="C25" s="202"/>
      <c r="D25" s="202"/>
      <c r="E25" s="423"/>
      <c r="F25" s="37" t="s">
        <v>1086</v>
      </c>
      <c r="G25" s="239"/>
      <c r="H25" s="265"/>
      <c r="I25" s="394"/>
      <c r="J25" s="202"/>
      <c r="K25" s="202"/>
      <c r="L25" s="202"/>
      <c r="M25" s="234">
        <v>45748</v>
      </c>
      <c r="N25" s="234">
        <v>45809</v>
      </c>
      <c r="O25" s="202"/>
      <c r="P25" s="370"/>
      <c r="Q25" s="226"/>
      <c r="R25" s="226"/>
      <c r="S25" s="226"/>
      <c r="T25" s="296"/>
    </row>
    <row r="26" spans="2:20" s="12" customFormat="1" ht="40.5" customHeight="1" x14ac:dyDescent="0.25">
      <c r="B26" s="248"/>
      <c r="C26" s="202"/>
      <c r="D26" s="202"/>
      <c r="E26" s="423"/>
      <c r="F26" s="41" t="s">
        <v>1087</v>
      </c>
      <c r="G26" s="239"/>
      <c r="H26" s="265"/>
      <c r="I26" s="394"/>
      <c r="J26" s="202"/>
      <c r="K26" s="202"/>
      <c r="L26" s="202"/>
      <c r="M26" s="234"/>
      <c r="N26" s="234"/>
      <c r="O26" s="202"/>
      <c r="P26" s="370"/>
      <c r="Q26" s="226"/>
      <c r="R26" s="226"/>
      <c r="S26" s="226"/>
      <c r="T26" s="296"/>
    </row>
    <row r="27" spans="2:20" s="12" customFormat="1" ht="22.5" customHeight="1" x14ac:dyDescent="0.25">
      <c r="B27" s="248"/>
      <c r="C27" s="202"/>
      <c r="D27" s="202"/>
      <c r="E27" s="423"/>
      <c r="F27" s="41" t="s">
        <v>1088</v>
      </c>
      <c r="G27" s="239"/>
      <c r="H27" s="265"/>
      <c r="I27" s="394"/>
      <c r="J27" s="202"/>
      <c r="K27" s="202"/>
      <c r="L27" s="202"/>
      <c r="M27" s="234"/>
      <c r="N27" s="234"/>
      <c r="O27" s="202"/>
      <c r="P27" s="370"/>
      <c r="Q27" s="226"/>
      <c r="R27" s="226"/>
      <c r="S27" s="226"/>
      <c r="T27" s="296"/>
    </row>
    <row r="28" spans="2:20" s="12" customFormat="1" ht="30.6" customHeight="1" x14ac:dyDescent="0.25">
      <c r="B28" s="248"/>
      <c r="C28" s="202"/>
      <c r="D28" s="202"/>
      <c r="E28" s="423"/>
      <c r="F28" s="41" t="s">
        <v>1089</v>
      </c>
      <c r="G28" s="239"/>
      <c r="H28" s="265"/>
      <c r="I28" s="394"/>
      <c r="J28" s="202"/>
      <c r="K28" s="202"/>
      <c r="L28" s="202"/>
      <c r="M28" s="234"/>
      <c r="N28" s="234"/>
      <c r="O28" s="202"/>
      <c r="P28" s="370"/>
      <c r="Q28" s="226"/>
      <c r="R28" s="226"/>
      <c r="S28" s="226"/>
      <c r="T28" s="296"/>
    </row>
    <row r="29" spans="2:20" s="12" customFormat="1" ht="43.5" customHeight="1" x14ac:dyDescent="0.25">
      <c r="B29" s="248"/>
      <c r="C29" s="202"/>
      <c r="D29" s="202"/>
      <c r="E29" s="423"/>
      <c r="F29" s="41" t="s">
        <v>1090</v>
      </c>
      <c r="G29" s="239"/>
      <c r="H29" s="265"/>
      <c r="I29" s="394"/>
      <c r="J29" s="202"/>
      <c r="K29" s="202"/>
      <c r="L29" s="202"/>
      <c r="M29" s="234"/>
      <c r="N29" s="234"/>
      <c r="O29" s="202"/>
      <c r="P29" s="370"/>
      <c r="Q29" s="226"/>
      <c r="R29" s="226"/>
      <c r="S29" s="226"/>
      <c r="T29" s="296"/>
    </row>
    <row r="30" spans="2:20" s="12" customFormat="1" ht="42" hidden="1" customHeight="1" x14ac:dyDescent="0.25">
      <c r="B30" s="248"/>
      <c r="C30" s="202"/>
      <c r="D30" s="202"/>
      <c r="E30" s="423"/>
      <c r="F30" s="37" t="s">
        <v>1091</v>
      </c>
      <c r="G30" s="239"/>
      <c r="H30" s="265"/>
      <c r="I30" s="394"/>
      <c r="J30" s="202"/>
      <c r="K30" s="202"/>
      <c r="L30" s="202"/>
      <c r="M30" s="234"/>
      <c r="N30" s="234"/>
      <c r="O30" s="202"/>
      <c r="P30" s="370"/>
      <c r="Q30" s="226"/>
      <c r="R30" s="226"/>
      <c r="S30" s="226"/>
      <c r="T30" s="296"/>
    </row>
    <row r="31" spans="2:20" s="12" customFormat="1" ht="86.45" hidden="1" customHeight="1" x14ac:dyDescent="0.25">
      <c r="B31" s="248"/>
      <c r="C31" s="202"/>
      <c r="D31" s="202"/>
      <c r="E31" s="423"/>
      <c r="F31" s="55" t="s">
        <v>1092</v>
      </c>
      <c r="G31" s="239"/>
      <c r="H31" s="265"/>
      <c r="I31" s="394"/>
      <c r="J31" s="202"/>
      <c r="K31" s="202"/>
      <c r="L31" s="202"/>
      <c r="M31" s="234"/>
      <c r="N31" s="234"/>
      <c r="O31" s="202"/>
      <c r="P31" s="370"/>
      <c r="Q31" s="226"/>
      <c r="R31" s="226"/>
      <c r="S31" s="226"/>
      <c r="T31" s="296"/>
    </row>
    <row r="32" spans="2:20" s="12" customFormat="1" ht="33" customHeight="1" x14ac:dyDescent="0.25">
      <c r="B32" s="248"/>
      <c r="C32" s="202"/>
      <c r="D32" s="202"/>
      <c r="E32" s="423"/>
      <c r="F32" s="40" t="s">
        <v>1093</v>
      </c>
      <c r="G32" s="239"/>
      <c r="H32" s="265"/>
      <c r="I32" s="394"/>
      <c r="J32" s="202"/>
      <c r="K32" s="202"/>
      <c r="L32" s="202"/>
      <c r="M32" s="234"/>
      <c r="N32" s="234"/>
      <c r="O32" s="202"/>
      <c r="P32" s="370"/>
      <c r="Q32" s="226"/>
      <c r="R32" s="226"/>
      <c r="S32" s="226"/>
      <c r="T32" s="296"/>
    </row>
    <row r="33" spans="2:20" s="12" customFormat="1" ht="46.5" customHeight="1" x14ac:dyDescent="0.25">
      <c r="B33" s="248"/>
      <c r="C33" s="202"/>
      <c r="D33" s="202"/>
      <c r="E33" s="423"/>
      <c r="F33" s="40" t="s">
        <v>1094</v>
      </c>
      <c r="G33" s="239"/>
      <c r="H33" s="265"/>
      <c r="I33" s="394"/>
      <c r="J33" s="202"/>
      <c r="K33" s="202"/>
      <c r="L33" s="202"/>
      <c r="M33" s="234"/>
      <c r="N33" s="234"/>
      <c r="O33" s="202"/>
      <c r="P33" s="370"/>
      <c r="Q33" s="226"/>
      <c r="R33" s="226"/>
      <c r="S33" s="226"/>
      <c r="T33" s="296"/>
    </row>
    <row r="34" spans="2:20" s="12" customFormat="1" ht="114" hidden="1" customHeight="1" x14ac:dyDescent="0.25">
      <c r="B34" s="248" t="s">
        <v>2001</v>
      </c>
      <c r="C34" s="202" t="s">
        <v>1095</v>
      </c>
      <c r="D34" s="239" t="s">
        <v>1096</v>
      </c>
      <c r="E34" s="202" t="s">
        <v>25</v>
      </c>
      <c r="F34" s="55" t="s">
        <v>1097</v>
      </c>
      <c r="G34" s="239" t="s">
        <v>79</v>
      </c>
      <c r="H34" s="265">
        <v>1</v>
      </c>
      <c r="I34" s="455" t="s">
        <v>1631</v>
      </c>
      <c r="J34" s="202" t="s">
        <v>1098</v>
      </c>
      <c r="K34" s="202" t="s">
        <v>1099</v>
      </c>
      <c r="L34" s="202" t="s">
        <v>1100</v>
      </c>
      <c r="M34" s="234">
        <v>45748</v>
      </c>
      <c r="N34" s="234">
        <v>45870</v>
      </c>
      <c r="O34" s="202" t="s">
        <v>32</v>
      </c>
      <c r="P34" s="370" t="s">
        <v>1578</v>
      </c>
      <c r="Q34" s="344" t="s">
        <v>1632</v>
      </c>
      <c r="R34" s="344" t="s">
        <v>1101</v>
      </c>
      <c r="S34" s="344" t="s">
        <v>1633</v>
      </c>
      <c r="T34" s="296"/>
    </row>
    <row r="35" spans="2:20" s="12" customFormat="1" ht="32.25" customHeight="1" x14ac:dyDescent="0.25">
      <c r="B35" s="248"/>
      <c r="C35" s="202"/>
      <c r="D35" s="239"/>
      <c r="E35" s="202"/>
      <c r="F35" s="40" t="s">
        <v>1102</v>
      </c>
      <c r="G35" s="239"/>
      <c r="H35" s="265"/>
      <c r="I35" s="455"/>
      <c r="J35" s="202"/>
      <c r="K35" s="202"/>
      <c r="L35" s="202"/>
      <c r="M35" s="234"/>
      <c r="N35" s="234"/>
      <c r="O35" s="202"/>
      <c r="P35" s="370"/>
      <c r="Q35" s="344"/>
      <c r="R35" s="344"/>
      <c r="S35" s="344"/>
      <c r="T35" s="296"/>
    </row>
    <row r="36" spans="2:20" s="12" customFormat="1" ht="39.75" customHeight="1" x14ac:dyDescent="0.25">
      <c r="B36" s="248"/>
      <c r="C36" s="202"/>
      <c r="D36" s="239"/>
      <c r="E36" s="202"/>
      <c r="F36" s="40" t="s">
        <v>1103</v>
      </c>
      <c r="G36" s="239"/>
      <c r="H36" s="265"/>
      <c r="I36" s="455"/>
      <c r="J36" s="202"/>
      <c r="K36" s="202"/>
      <c r="L36" s="202"/>
      <c r="M36" s="234"/>
      <c r="N36" s="234"/>
      <c r="O36" s="202"/>
      <c r="P36" s="370"/>
      <c r="Q36" s="344"/>
      <c r="R36" s="344"/>
      <c r="S36" s="344"/>
      <c r="T36" s="296"/>
    </row>
    <row r="37" spans="2:20" s="12" customFormat="1" ht="56.25" customHeight="1" x14ac:dyDescent="0.25">
      <c r="B37" s="248"/>
      <c r="C37" s="202"/>
      <c r="D37" s="239"/>
      <c r="E37" s="202"/>
      <c r="F37" s="40" t="s">
        <v>1104</v>
      </c>
      <c r="G37" s="239"/>
      <c r="H37" s="265"/>
      <c r="I37" s="455"/>
      <c r="J37" s="202"/>
      <c r="K37" s="202"/>
      <c r="L37" s="202"/>
      <c r="M37" s="234"/>
      <c r="N37" s="234"/>
      <c r="O37" s="202"/>
      <c r="P37" s="370"/>
      <c r="Q37" s="344"/>
      <c r="R37" s="344"/>
      <c r="S37" s="344"/>
      <c r="T37" s="296"/>
    </row>
    <row r="38" spans="2:20" s="12" customFormat="1" ht="37.5" customHeight="1" x14ac:dyDescent="0.25">
      <c r="B38" s="248"/>
      <c r="C38" s="202"/>
      <c r="D38" s="239"/>
      <c r="E38" s="202"/>
      <c r="F38" s="40" t="s">
        <v>1105</v>
      </c>
      <c r="G38" s="239"/>
      <c r="H38" s="265"/>
      <c r="I38" s="455"/>
      <c r="J38" s="202"/>
      <c r="K38" s="202"/>
      <c r="L38" s="202"/>
      <c r="M38" s="234"/>
      <c r="N38" s="234"/>
      <c r="O38" s="202"/>
      <c r="P38" s="370"/>
      <c r="Q38" s="344"/>
      <c r="R38" s="344"/>
      <c r="S38" s="344"/>
      <c r="T38" s="296"/>
    </row>
    <row r="39" spans="2:20" s="12" customFormat="1" ht="50.25" customHeight="1" x14ac:dyDescent="0.25">
      <c r="B39" s="248" t="s">
        <v>2002</v>
      </c>
      <c r="C39" s="202" t="s">
        <v>1106</v>
      </c>
      <c r="D39" s="202" t="s">
        <v>1107</v>
      </c>
      <c r="E39" s="202" t="s">
        <v>25</v>
      </c>
      <c r="F39" s="90" t="s">
        <v>1112</v>
      </c>
      <c r="G39" s="239" t="s">
        <v>79</v>
      </c>
      <c r="H39" s="265" t="s">
        <v>561</v>
      </c>
      <c r="I39" s="202" t="s">
        <v>1108</v>
      </c>
      <c r="J39" s="202" t="s">
        <v>1109</v>
      </c>
      <c r="K39" s="202" t="s">
        <v>1110</v>
      </c>
      <c r="L39" s="202" t="s">
        <v>1111</v>
      </c>
      <c r="M39" s="234">
        <v>45658</v>
      </c>
      <c r="N39" s="234">
        <v>45748</v>
      </c>
      <c r="O39" s="202" t="s">
        <v>32</v>
      </c>
      <c r="P39" s="489">
        <v>0</v>
      </c>
      <c r="Q39" s="226" t="s">
        <v>1635</v>
      </c>
      <c r="R39" s="344" t="s">
        <v>1637</v>
      </c>
      <c r="S39" s="226" t="s">
        <v>1636</v>
      </c>
      <c r="T39" s="296"/>
    </row>
    <row r="40" spans="2:20" s="12" customFormat="1" ht="34.5" customHeight="1" x14ac:dyDescent="0.25">
      <c r="B40" s="248"/>
      <c r="C40" s="202"/>
      <c r="D40" s="202"/>
      <c r="E40" s="202"/>
      <c r="F40" s="41" t="s">
        <v>1113</v>
      </c>
      <c r="G40" s="239"/>
      <c r="H40" s="265"/>
      <c r="I40" s="202"/>
      <c r="J40" s="202"/>
      <c r="K40" s="202"/>
      <c r="L40" s="202"/>
      <c r="M40" s="234"/>
      <c r="N40" s="234"/>
      <c r="O40" s="202"/>
      <c r="P40" s="490"/>
      <c r="Q40" s="226"/>
      <c r="R40" s="344"/>
      <c r="S40" s="226"/>
      <c r="T40" s="296"/>
    </row>
    <row r="41" spans="2:20" s="12" customFormat="1" ht="42.75" customHeight="1" x14ac:dyDescent="0.25">
      <c r="B41" s="248"/>
      <c r="C41" s="202"/>
      <c r="D41" s="202"/>
      <c r="E41" s="202"/>
      <c r="F41" s="41" t="s">
        <v>1114</v>
      </c>
      <c r="G41" s="239"/>
      <c r="H41" s="265"/>
      <c r="I41" s="202"/>
      <c r="J41" s="202"/>
      <c r="K41" s="202"/>
      <c r="L41" s="202"/>
      <c r="M41" s="234"/>
      <c r="N41" s="234"/>
      <c r="O41" s="202"/>
      <c r="P41" s="490"/>
      <c r="Q41" s="226"/>
      <c r="R41" s="344"/>
      <c r="S41" s="226"/>
      <c r="T41" s="296"/>
    </row>
    <row r="42" spans="2:20" s="12" customFormat="1" ht="30.75" customHeight="1" x14ac:dyDescent="0.25">
      <c r="B42" s="248"/>
      <c r="C42" s="202"/>
      <c r="D42" s="202"/>
      <c r="E42" s="202"/>
      <c r="F42" s="41" t="s">
        <v>1115</v>
      </c>
      <c r="G42" s="239"/>
      <c r="H42" s="265"/>
      <c r="I42" s="202"/>
      <c r="J42" s="202"/>
      <c r="K42" s="202"/>
      <c r="L42" s="202"/>
      <c r="M42" s="234"/>
      <c r="N42" s="234"/>
      <c r="O42" s="202"/>
      <c r="P42" s="490"/>
      <c r="Q42" s="226"/>
      <c r="R42" s="344"/>
      <c r="S42" s="226"/>
      <c r="T42" s="296"/>
    </row>
    <row r="43" spans="2:20" s="12" customFormat="1" ht="15.75" hidden="1" customHeight="1" x14ac:dyDescent="0.25">
      <c r="B43" s="248"/>
      <c r="C43" s="202"/>
      <c r="D43" s="202"/>
      <c r="E43" s="202"/>
      <c r="F43" s="37" t="s">
        <v>1116</v>
      </c>
      <c r="G43" s="239"/>
      <c r="H43" s="265"/>
      <c r="I43" s="202"/>
      <c r="J43" s="202"/>
      <c r="K43" s="202"/>
      <c r="L43" s="202"/>
      <c r="M43" s="234">
        <v>45809</v>
      </c>
      <c r="N43" s="234">
        <v>45870</v>
      </c>
      <c r="O43" s="202"/>
      <c r="P43" s="490"/>
      <c r="Q43" s="226"/>
      <c r="R43" s="344"/>
      <c r="S43" s="226"/>
      <c r="T43" s="296"/>
    </row>
    <row r="44" spans="2:20" s="12" customFormat="1" ht="41.25" customHeight="1" x14ac:dyDescent="0.25">
      <c r="B44" s="248"/>
      <c r="C44" s="202"/>
      <c r="D44" s="202"/>
      <c r="E44" s="202"/>
      <c r="F44" s="41" t="s">
        <v>1117</v>
      </c>
      <c r="G44" s="239"/>
      <c r="H44" s="265"/>
      <c r="I44" s="202"/>
      <c r="J44" s="202"/>
      <c r="K44" s="202"/>
      <c r="L44" s="202"/>
      <c r="M44" s="234"/>
      <c r="N44" s="234"/>
      <c r="O44" s="202"/>
      <c r="P44" s="490"/>
      <c r="Q44" s="226"/>
      <c r="R44" s="344"/>
      <c r="S44" s="226"/>
      <c r="T44" s="296"/>
    </row>
    <row r="45" spans="2:20" s="12" customFormat="1" ht="78.75" customHeight="1" x14ac:dyDescent="0.25">
      <c r="B45" s="248"/>
      <c r="C45" s="202"/>
      <c r="D45" s="202"/>
      <c r="E45" s="202"/>
      <c r="F45" s="41" t="s">
        <v>1118</v>
      </c>
      <c r="G45" s="239"/>
      <c r="H45" s="265"/>
      <c r="I45" s="202"/>
      <c r="J45" s="202"/>
      <c r="K45" s="202"/>
      <c r="L45" s="202"/>
      <c r="M45" s="234"/>
      <c r="N45" s="234"/>
      <c r="O45" s="202"/>
      <c r="P45" s="490"/>
      <c r="Q45" s="226"/>
      <c r="R45" s="344"/>
      <c r="S45" s="226"/>
      <c r="T45" s="296"/>
    </row>
    <row r="46" spans="2:20" s="12" customFormat="1" ht="15.75" hidden="1" customHeight="1" x14ac:dyDescent="0.25">
      <c r="B46" s="248"/>
      <c r="C46" s="202"/>
      <c r="D46" s="202"/>
      <c r="E46" s="202"/>
      <c r="F46" s="37" t="s">
        <v>1119</v>
      </c>
      <c r="G46" s="239"/>
      <c r="H46" s="265"/>
      <c r="I46" s="202"/>
      <c r="J46" s="202"/>
      <c r="K46" s="202"/>
      <c r="L46" s="202"/>
      <c r="M46" s="234">
        <v>45658</v>
      </c>
      <c r="N46" s="234">
        <v>45992</v>
      </c>
      <c r="O46" s="202"/>
      <c r="P46" s="490"/>
      <c r="Q46" s="226"/>
      <c r="R46" s="344"/>
      <c r="S46" s="226"/>
      <c r="T46" s="296"/>
    </row>
    <row r="47" spans="2:20" s="12" customFormat="1" ht="47.25" customHeight="1" x14ac:dyDescent="0.25">
      <c r="B47" s="248"/>
      <c r="C47" s="202"/>
      <c r="D47" s="202"/>
      <c r="E47" s="202"/>
      <c r="F47" s="41" t="s">
        <v>1120</v>
      </c>
      <c r="G47" s="239"/>
      <c r="H47" s="265"/>
      <c r="I47" s="202"/>
      <c r="J47" s="202"/>
      <c r="K47" s="202"/>
      <c r="L47" s="202"/>
      <c r="M47" s="202"/>
      <c r="N47" s="202"/>
      <c r="O47" s="202"/>
      <c r="P47" s="490"/>
      <c r="Q47" s="226"/>
      <c r="R47" s="344"/>
      <c r="S47" s="226"/>
      <c r="T47" s="296"/>
    </row>
    <row r="48" spans="2:20" s="12" customFormat="1" ht="36" customHeight="1" x14ac:dyDescent="0.25">
      <c r="B48" s="248"/>
      <c r="C48" s="202"/>
      <c r="D48" s="202"/>
      <c r="E48" s="202"/>
      <c r="F48" s="41" t="s">
        <v>1121</v>
      </c>
      <c r="G48" s="239"/>
      <c r="H48" s="265"/>
      <c r="I48" s="202"/>
      <c r="J48" s="202"/>
      <c r="K48" s="202"/>
      <c r="L48" s="202"/>
      <c r="M48" s="202"/>
      <c r="N48" s="202"/>
      <c r="O48" s="202"/>
      <c r="P48" s="451"/>
      <c r="Q48" s="226"/>
      <c r="R48" s="344"/>
      <c r="S48" s="226"/>
      <c r="T48" s="296"/>
    </row>
    <row r="49" spans="2:20" s="12" customFormat="1" ht="15.75" hidden="1" customHeight="1" x14ac:dyDescent="0.25">
      <c r="B49" s="248"/>
      <c r="C49" s="202"/>
      <c r="D49" s="202"/>
      <c r="E49" s="202" t="s">
        <v>25</v>
      </c>
      <c r="F49" s="37" t="s">
        <v>1122</v>
      </c>
      <c r="G49" s="239"/>
      <c r="H49" s="265"/>
      <c r="I49" s="202"/>
      <c r="J49" s="202"/>
      <c r="K49" s="202"/>
      <c r="L49" s="202"/>
      <c r="M49" s="202"/>
      <c r="N49" s="202"/>
      <c r="O49" s="202"/>
      <c r="P49" s="57"/>
      <c r="Q49" s="226"/>
      <c r="R49" s="344"/>
      <c r="S49" s="226"/>
      <c r="T49" s="296"/>
    </row>
    <row r="50" spans="2:20" s="12" customFormat="1" ht="32.25" customHeight="1" x14ac:dyDescent="0.25">
      <c r="B50" s="248"/>
      <c r="C50" s="202" t="s">
        <v>1123</v>
      </c>
      <c r="D50" s="202"/>
      <c r="E50" s="202"/>
      <c r="F50" s="41" t="s">
        <v>1124</v>
      </c>
      <c r="G50" s="239"/>
      <c r="H50" s="265"/>
      <c r="I50" s="202"/>
      <c r="J50" s="202"/>
      <c r="K50" s="202"/>
      <c r="L50" s="202"/>
      <c r="M50" s="202"/>
      <c r="N50" s="202"/>
      <c r="O50" s="202"/>
      <c r="P50" s="57">
        <v>3024000</v>
      </c>
      <c r="Q50" s="226"/>
      <c r="R50" s="344"/>
      <c r="S50" s="226"/>
      <c r="T50" s="296"/>
    </row>
    <row r="51" spans="2:20" s="12" customFormat="1" ht="36" customHeight="1" x14ac:dyDescent="0.25">
      <c r="B51" s="248"/>
      <c r="C51" s="202"/>
      <c r="D51" s="202"/>
      <c r="E51" s="202"/>
      <c r="F51" s="41" t="s">
        <v>1634</v>
      </c>
      <c r="G51" s="239"/>
      <c r="H51" s="265"/>
      <c r="I51" s="202"/>
      <c r="J51" s="202"/>
      <c r="K51" s="202"/>
      <c r="L51" s="202"/>
      <c r="M51" s="202"/>
      <c r="N51" s="202"/>
      <c r="O51" s="202"/>
      <c r="P51" s="491">
        <v>0</v>
      </c>
      <c r="Q51" s="226"/>
      <c r="R51" s="344"/>
      <c r="S51" s="226"/>
      <c r="T51" s="296"/>
    </row>
    <row r="52" spans="2:20" s="12" customFormat="1" ht="22.5" customHeight="1" x14ac:dyDescent="0.25">
      <c r="B52" s="248"/>
      <c r="C52" s="202"/>
      <c r="D52" s="202"/>
      <c r="E52" s="202"/>
      <c r="F52" s="41" t="s">
        <v>1125</v>
      </c>
      <c r="G52" s="239"/>
      <c r="H52" s="265"/>
      <c r="I52" s="202"/>
      <c r="J52" s="202"/>
      <c r="K52" s="202"/>
      <c r="L52" s="202"/>
      <c r="M52" s="202"/>
      <c r="N52" s="202"/>
      <c r="O52" s="202"/>
      <c r="P52" s="492"/>
      <c r="Q52" s="226"/>
      <c r="R52" s="344"/>
      <c r="S52" s="226"/>
      <c r="T52" s="296"/>
    </row>
    <row r="53" spans="2:20" s="12" customFormat="1" ht="36" customHeight="1" x14ac:dyDescent="0.25">
      <c r="B53" s="248"/>
      <c r="C53" s="202"/>
      <c r="D53" s="202"/>
      <c r="E53" s="202"/>
      <c r="F53" s="41" t="s">
        <v>1931</v>
      </c>
      <c r="G53" s="239"/>
      <c r="H53" s="265"/>
      <c r="I53" s="202"/>
      <c r="J53" s="202"/>
      <c r="K53" s="202"/>
      <c r="L53" s="202"/>
      <c r="M53" s="202"/>
      <c r="N53" s="202"/>
      <c r="O53" s="202"/>
      <c r="P53" s="493"/>
      <c r="Q53" s="226"/>
      <c r="R53" s="344"/>
      <c r="S53" s="226"/>
      <c r="T53" s="296"/>
    </row>
    <row r="54" spans="2:20" s="12" customFormat="1" ht="61.5" customHeight="1" x14ac:dyDescent="0.25">
      <c r="B54" s="216" t="s">
        <v>1126</v>
      </c>
      <c r="C54" s="215" t="s">
        <v>1311</v>
      </c>
      <c r="D54" s="215" t="s">
        <v>1127</v>
      </c>
      <c r="E54" s="215" t="s">
        <v>25</v>
      </c>
      <c r="F54" s="67" t="s">
        <v>1128</v>
      </c>
      <c r="G54" s="215" t="s">
        <v>79</v>
      </c>
      <c r="H54" s="219" t="s">
        <v>1638</v>
      </c>
      <c r="I54" s="279" t="s">
        <v>1639</v>
      </c>
      <c r="J54" s="215" t="s">
        <v>1640</v>
      </c>
      <c r="K54" s="215" t="s">
        <v>608</v>
      </c>
      <c r="L54" s="215" t="s">
        <v>1932</v>
      </c>
      <c r="M54" s="215" t="s">
        <v>96</v>
      </c>
      <c r="N54" s="215" t="s">
        <v>124</v>
      </c>
      <c r="O54" s="215" t="s">
        <v>32</v>
      </c>
      <c r="P54" s="269">
        <v>0</v>
      </c>
      <c r="Q54" s="229" t="s">
        <v>1933</v>
      </c>
      <c r="R54" s="229" t="s">
        <v>1641</v>
      </c>
      <c r="S54" s="229" t="s">
        <v>1642</v>
      </c>
      <c r="T54" s="296"/>
    </row>
    <row r="55" spans="2:20" s="12" customFormat="1" ht="36" customHeight="1" x14ac:dyDescent="0.25">
      <c r="B55" s="216"/>
      <c r="C55" s="215"/>
      <c r="D55" s="215"/>
      <c r="E55" s="215"/>
      <c r="F55" s="67" t="s">
        <v>1312</v>
      </c>
      <c r="G55" s="215"/>
      <c r="H55" s="219"/>
      <c r="I55" s="279"/>
      <c r="J55" s="215"/>
      <c r="K55" s="215"/>
      <c r="L55" s="215"/>
      <c r="M55" s="215"/>
      <c r="N55" s="215"/>
      <c r="O55" s="215"/>
      <c r="P55" s="269"/>
      <c r="Q55" s="229"/>
      <c r="R55" s="229"/>
      <c r="S55" s="229"/>
      <c r="T55" s="296"/>
    </row>
    <row r="56" spans="2:20" s="12" customFormat="1" ht="24.75" customHeight="1" x14ac:dyDescent="0.25">
      <c r="B56" s="216" t="s">
        <v>1643</v>
      </c>
      <c r="C56" s="215" t="s">
        <v>1129</v>
      </c>
      <c r="D56" s="215" t="s">
        <v>1130</v>
      </c>
      <c r="E56" s="215" t="s">
        <v>25</v>
      </c>
      <c r="F56" s="67" t="s">
        <v>1131</v>
      </c>
      <c r="G56" s="215" t="s">
        <v>79</v>
      </c>
      <c r="H56" s="219">
        <v>1</v>
      </c>
      <c r="I56" s="215" t="s">
        <v>1644</v>
      </c>
      <c r="J56" s="215" t="s">
        <v>1645</v>
      </c>
      <c r="K56" s="215" t="s">
        <v>608</v>
      </c>
      <c r="L56" s="215" t="s">
        <v>81</v>
      </c>
      <c r="M56" s="215" t="s">
        <v>94</v>
      </c>
      <c r="N56" s="215" t="s">
        <v>124</v>
      </c>
      <c r="O56" s="215" t="s">
        <v>32</v>
      </c>
      <c r="P56" s="269">
        <v>0</v>
      </c>
      <c r="Q56" s="229" t="s">
        <v>1646</v>
      </c>
      <c r="R56" s="229" t="s">
        <v>1647</v>
      </c>
      <c r="S56" s="229" t="s">
        <v>1648</v>
      </c>
      <c r="T56" s="296"/>
    </row>
    <row r="57" spans="2:20" s="12" customFormat="1" ht="38.25" customHeight="1" x14ac:dyDescent="0.25">
      <c r="B57" s="216"/>
      <c r="C57" s="215"/>
      <c r="D57" s="215"/>
      <c r="E57" s="215"/>
      <c r="F57" s="67" t="s">
        <v>1132</v>
      </c>
      <c r="G57" s="215"/>
      <c r="H57" s="219"/>
      <c r="I57" s="215"/>
      <c r="J57" s="215"/>
      <c r="K57" s="215"/>
      <c r="L57" s="215"/>
      <c r="M57" s="215"/>
      <c r="N57" s="215"/>
      <c r="O57" s="215"/>
      <c r="P57" s="269"/>
      <c r="Q57" s="229"/>
      <c r="R57" s="229"/>
      <c r="S57" s="229"/>
      <c r="T57" s="296"/>
    </row>
    <row r="58" spans="2:20" s="12" customFormat="1" ht="36" customHeight="1" x14ac:dyDescent="0.25">
      <c r="B58" s="216"/>
      <c r="C58" s="215"/>
      <c r="D58" s="215"/>
      <c r="E58" s="215"/>
      <c r="F58" s="43" t="s">
        <v>1934</v>
      </c>
      <c r="G58" s="215"/>
      <c r="H58" s="219"/>
      <c r="I58" s="215"/>
      <c r="J58" s="215"/>
      <c r="K58" s="215"/>
      <c r="L58" s="215"/>
      <c r="M58" s="215"/>
      <c r="N58" s="215"/>
      <c r="O58" s="215"/>
      <c r="P58" s="269"/>
      <c r="Q58" s="229"/>
      <c r="R58" s="229"/>
      <c r="S58" s="229"/>
      <c r="T58" s="296"/>
    </row>
    <row r="59" spans="2:20" s="12" customFormat="1" ht="36.75" customHeight="1" x14ac:dyDescent="0.25">
      <c r="B59" s="438" t="s">
        <v>1135</v>
      </c>
      <c r="C59" s="439" t="s">
        <v>1136</v>
      </c>
      <c r="D59" s="439" t="s">
        <v>1137</v>
      </c>
      <c r="E59" s="220" t="s">
        <v>25</v>
      </c>
      <c r="F59" s="91" t="s">
        <v>1947</v>
      </c>
      <c r="G59" s="220" t="s">
        <v>79</v>
      </c>
      <c r="H59" s="440">
        <v>1</v>
      </c>
      <c r="I59" s="439" t="s">
        <v>1133</v>
      </c>
      <c r="J59" s="220" t="s">
        <v>1138</v>
      </c>
      <c r="K59" s="439" t="s">
        <v>1139</v>
      </c>
      <c r="L59" s="220" t="s">
        <v>438</v>
      </c>
      <c r="M59" s="457" t="s">
        <v>1225</v>
      </c>
      <c r="N59" s="457" t="s">
        <v>114</v>
      </c>
      <c r="O59" s="439" t="s">
        <v>32</v>
      </c>
      <c r="P59" s="443">
        <v>0</v>
      </c>
      <c r="Q59" s="444" t="s">
        <v>1651</v>
      </c>
      <c r="R59" s="444" t="s">
        <v>1652</v>
      </c>
      <c r="S59" s="461" t="s">
        <v>1449</v>
      </c>
      <c r="T59" s="442"/>
    </row>
    <row r="60" spans="2:20" s="12" customFormat="1" ht="26.25" customHeight="1" x14ac:dyDescent="0.25">
      <c r="B60" s="438"/>
      <c r="C60" s="439"/>
      <c r="D60" s="439"/>
      <c r="E60" s="220"/>
      <c r="F60" s="91" t="s">
        <v>1948</v>
      </c>
      <c r="G60" s="220"/>
      <c r="H60" s="440"/>
      <c r="I60" s="439"/>
      <c r="J60" s="220"/>
      <c r="K60" s="439"/>
      <c r="L60" s="220"/>
      <c r="M60" s="458"/>
      <c r="N60" s="458"/>
      <c r="O60" s="439"/>
      <c r="P60" s="443"/>
      <c r="Q60" s="444"/>
      <c r="R60" s="444"/>
      <c r="S60" s="462"/>
      <c r="T60" s="442"/>
    </row>
    <row r="61" spans="2:20" s="12" customFormat="1" ht="31.5" customHeight="1" x14ac:dyDescent="0.25">
      <c r="B61" s="441" t="s">
        <v>1653</v>
      </c>
      <c r="C61" s="278" t="s">
        <v>1935</v>
      </c>
      <c r="D61" s="278" t="s">
        <v>1936</v>
      </c>
      <c r="E61" s="215" t="s">
        <v>25</v>
      </c>
      <c r="F61" s="91" t="s">
        <v>1937</v>
      </c>
      <c r="G61" s="215" t="s">
        <v>79</v>
      </c>
      <c r="H61" s="300">
        <v>1</v>
      </c>
      <c r="I61" s="278" t="s">
        <v>1133</v>
      </c>
      <c r="J61" s="278" t="s">
        <v>1654</v>
      </c>
      <c r="K61" s="278" t="s">
        <v>608</v>
      </c>
      <c r="L61" s="215" t="s">
        <v>1142</v>
      </c>
      <c r="M61" s="62" t="s">
        <v>1140</v>
      </c>
      <c r="N61" s="62" t="s">
        <v>1141</v>
      </c>
      <c r="O61" s="278" t="s">
        <v>50</v>
      </c>
      <c r="P61" s="450">
        <v>25000000</v>
      </c>
      <c r="Q61" s="229" t="s">
        <v>1938</v>
      </c>
      <c r="R61" s="277" t="s">
        <v>1655</v>
      </c>
      <c r="S61" s="456" t="s">
        <v>1656</v>
      </c>
      <c r="T61" s="442"/>
    </row>
    <row r="62" spans="2:20" s="12" customFormat="1" ht="26.25" customHeight="1" x14ac:dyDescent="0.25">
      <c r="B62" s="441"/>
      <c r="C62" s="278"/>
      <c r="D62" s="278"/>
      <c r="E62" s="215"/>
      <c r="F62" s="91" t="s">
        <v>1143</v>
      </c>
      <c r="G62" s="215"/>
      <c r="H62" s="278"/>
      <c r="I62" s="278"/>
      <c r="J62" s="278"/>
      <c r="K62" s="278"/>
      <c r="L62" s="215"/>
      <c r="M62" s="62" t="s">
        <v>1140</v>
      </c>
      <c r="N62" s="62" t="s">
        <v>1141</v>
      </c>
      <c r="O62" s="278"/>
      <c r="P62" s="450"/>
      <c r="Q62" s="229"/>
      <c r="R62" s="277"/>
      <c r="S62" s="456"/>
      <c r="T62" s="442"/>
    </row>
    <row r="63" spans="2:20" s="12" customFormat="1" ht="24" customHeight="1" x14ac:dyDescent="0.25">
      <c r="B63" s="441"/>
      <c r="C63" s="278"/>
      <c r="D63" s="278"/>
      <c r="E63" s="215"/>
      <c r="F63" s="91" t="s">
        <v>1939</v>
      </c>
      <c r="G63" s="215"/>
      <c r="H63" s="278"/>
      <c r="I63" s="278"/>
      <c r="J63" s="278"/>
      <c r="K63" s="278"/>
      <c r="L63" s="215"/>
      <c r="M63" s="62" t="s">
        <v>123</v>
      </c>
      <c r="N63" s="62" t="s">
        <v>124</v>
      </c>
      <c r="O63" s="278"/>
      <c r="P63" s="450"/>
      <c r="Q63" s="229"/>
      <c r="R63" s="277"/>
      <c r="S63" s="456"/>
      <c r="T63" s="442"/>
    </row>
    <row r="64" spans="2:20" s="12" customFormat="1" ht="25.5" customHeight="1" x14ac:dyDescent="0.25">
      <c r="B64" s="441"/>
      <c r="C64" s="278"/>
      <c r="D64" s="278"/>
      <c r="E64" s="215"/>
      <c r="F64" s="91" t="s">
        <v>1144</v>
      </c>
      <c r="G64" s="215"/>
      <c r="H64" s="278"/>
      <c r="I64" s="278"/>
      <c r="J64" s="278"/>
      <c r="K64" s="278"/>
      <c r="L64" s="215"/>
      <c r="M64" s="62" t="s">
        <v>96</v>
      </c>
      <c r="N64" s="62" t="s">
        <v>124</v>
      </c>
      <c r="O64" s="278"/>
      <c r="P64" s="92">
        <v>200000</v>
      </c>
      <c r="Q64" s="229"/>
      <c r="R64" s="277"/>
      <c r="S64" s="456"/>
      <c r="T64" s="442"/>
    </row>
    <row r="65" spans="2:20" s="12" customFormat="1" ht="33" customHeight="1" x14ac:dyDescent="0.25">
      <c r="B65" s="441" t="s">
        <v>1657</v>
      </c>
      <c r="C65" s="278" t="s">
        <v>1145</v>
      </c>
      <c r="D65" s="278" t="s">
        <v>1146</v>
      </c>
      <c r="E65" s="215" t="s">
        <v>25</v>
      </c>
      <c r="F65" s="91" t="s">
        <v>1147</v>
      </c>
      <c r="G65" s="215" t="s">
        <v>79</v>
      </c>
      <c r="H65" s="300">
        <v>1</v>
      </c>
      <c r="I65" s="278" t="s">
        <v>1133</v>
      </c>
      <c r="J65" s="278" t="s">
        <v>1940</v>
      </c>
      <c r="K65" s="278" t="s">
        <v>608</v>
      </c>
      <c r="L65" s="278" t="s">
        <v>1578</v>
      </c>
      <c r="M65" s="278" t="s">
        <v>123</v>
      </c>
      <c r="N65" s="278" t="s">
        <v>124</v>
      </c>
      <c r="O65" s="278" t="s">
        <v>32</v>
      </c>
      <c r="P65" s="452">
        <v>0</v>
      </c>
      <c r="Q65" s="277" t="s">
        <v>1658</v>
      </c>
      <c r="R65" s="277" t="s">
        <v>1659</v>
      </c>
      <c r="S65" s="277" t="s">
        <v>1660</v>
      </c>
      <c r="T65" s="442"/>
    </row>
    <row r="66" spans="2:20" s="12" customFormat="1" ht="56.25" customHeight="1" x14ac:dyDescent="0.25">
      <c r="B66" s="441"/>
      <c r="C66" s="278"/>
      <c r="D66" s="278"/>
      <c r="E66" s="215"/>
      <c r="F66" s="91" t="s">
        <v>1148</v>
      </c>
      <c r="G66" s="215"/>
      <c r="H66" s="278"/>
      <c r="I66" s="278"/>
      <c r="J66" s="278"/>
      <c r="K66" s="278"/>
      <c r="L66" s="278"/>
      <c r="M66" s="278"/>
      <c r="N66" s="278"/>
      <c r="O66" s="278"/>
      <c r="P66" s="452"/>
      <c r="Q66" s="277"/>
      <c r="R66" s="277"/>
      <c r="S66" s="277"/>
      <c r="T66" s="442"/>
    </row>
    <row r="67" spans="2:20" s="12" customFormat="1" ht="40.5" customHeight="1" x14ac:dyDescent="0.25">
      <c r="B67" s="216" t="s">
        <v>1149</v>
      </c>
      <c r="C67" s="215" t="s">
        <v>1150</v>
      </c>
      <c r="D67" s="215" t="s">
        <v>1151</v>
      </c>
      <c r="E67" s="215" t="s">
        <v>25</v>
      </c>
      <c r="F67" s="67" t="s">
        <v>1152</v>
      </c>
      <c r="G67" s="215" t="s">
        <v>79</v>
      </c>
      <c r="H67" s="219">
        <v>1</v>
      </c>
      <c r="I67" s="215" t="s">
        <v>1133</v>
      </c>
      <c r="J67" s="215" t="s">
        <v>1153</v>
      </c>
      <c r="K67" s="215" t="s">
        <v>1154</v>
      </c>
      <c r="L67" s="215" t="s">
        <v>1155</v>
      </c>
      <c r="M67" s="42" t="s">
        <v>94</v>
      </c>
      <c r="N67" s="42" t="s">
        <v>124</v>
      </c>
      <c r="O67" s="215" t="s">
        <v>32</v>
      </c>
      <c r="P67" s="58">
        <v>528944665.85000002</v>
      </c>
      <c r="Q67" s="229" t="s">
        <v>1661</v>
      </c>
      <c r="R67" s="229" t="s">
        <v>1662</v>
      </c>
      <c r="S67" s="229" t="s">
        <v>1663</v>
      </c>
      <c r="T67" s="442"/>
    </row>
    <row r="68" spans="2:20" s="12" customFormat="1" ht="24.75" customHeight="1" x14ac:dyDescent="0.25">
      <c r="B68" s="216"/>
      <c r="C68" s="215"/>
      <c r="D68" s="215"/>
      <c r="E68" s="215"/>
      <c r="F68" s="67" t="s">
        <v>1156</v>
      </c>
      <c r="G68" s="215"/>
      <c r="H68" s="219"/>
      <c r="I68" s="215"/>
      <c r="J68" s="215"/>
      <c r="K68" s="215"/>
      <c r="L68" s="215"/>
      <c r="M68" s="42" t="s">
        <v>94</v>
      </c>
      <c r="N68" s="42" t="s">
        <v>124</v>
      </c>
      <c r="O68" s="215"/>
      <c r="P68" s="58">
        <v>1680000</v>
      </c>
      <c r="Q68" s="229"/>
      <c r="R68" s="229"/>
      <c r="S68" s="229"/>
      <c r="T68" s="442"/>
    </row>
    <row r="69" spans="2:20" s="12" customFormat="1" ht="36.75" customHeight="1" x14ac:dyDescent="0.25">
      <c r="B69" s="216"/>
      <c r="C69" s="215"/>
      <c r="D69" s="215"/>
      <c r="E69" s="215"/>
      <c r="F69" s="67" t="s">
        <v>1157</v>
      </c>
      <c r="G69" s="215"/>
      <c r="H69" s="219"/>
      <c r="I69" s="215"/>
      <c r="J69" s="215"/>
      <c r="K69" s="215"/>
      <c r="L69" s="215"/>
      <c r="M69" s="42" t="s">
        <v>698</v>
      </c>
      <c r="N69" s="42" t="s">
        <v>1158</v>
      </c>
      <c r="O69" s="215"/>
      <c r="P69" s="269">
        <v>112627166.65000001</v>
      </c>
      <c r="Q69" s="229"/>
      <c r="R69" s="229"/>
      <c r="S69" s="229"/>
      <c r="T69" s="442"/>
    </row>
    <row r="70" spans="2:20" s="12" customFormat="1" ht="30.75" customHeight="1" x14ac:dyDescent="0.25">
      <c r="B70" s="216"/>
      <c r="C70" s="215"/>
      <c r="D70" s="215"/>
      <c r="E70" s="215"/>
      <c r="F70" s="67" t="s">
        <v>1159</v>
      </c>
      <c r="G70" s="215"/>
      <c r="H70" s="219"/>
      <c r="I70" s="215"/>
      <c r="J70" s="215"/>
      <c r="K70" s="215"/>
      <c r="L70" s="215"/>
      <c r="M70" s="42" t="s">
        <v>407</v>
      </c>
      <c r="N70" s="42" t="s">
        <v>124</v>
      </c>
      <c r="O70" s="215"/>
      <c r="P70" s="269"/>
      <c r="Q70" s="229"/>
      <c r="R70" s="229"/>
      <c r="S70" s="229"/>
      <c r="T70" s="442"/>
    </row>
    <row r="71" spans="2:20" s="12" customFormat="1" ht="42" customHeight="1" x14ac:dyDescent="0.25">
      <c r="B71" s="216"/>
      <c r="C71" s="215"/>
      <c r="D71" s="215"/>
      <c r="E71" s="215"/>
      <c r="F71" s="67" t="s">
        <v>1160</v>
      </c>
      <c r="G71" s="215"/>
      <c r="H71" s="219"/>
      <c r="I71" s="215"/>
      <c r="J71" s="215"/>
      <c r="K71" s="215"/>
      <c r="L71" s="215"/>
      <c r="M71" s="42" t="s">
        <v>443</v>
      </c>
      <c r="N71" s="42" t="s">
        <v>124</v>
      </c>
      <c r="O71" s="215"/>
      <c r="P71" s="269"/>
      <c r="Q71" s="229"/>
      <c r="R71" s="229"/>
      <c r="S71" s="229"/>
      <c r="T71" s="442"/>
    </row>
    <row r="72" spans="2:20" s="12" customFormat="1" ht="39" customHeight="1" x14ac:dyDescent="0.25">
      <c r="B72" s="216"/>
      <c r="C72" s="215"/>
      <c r="D72" s="215"/>
      <c r="E72" s="215"/>
      <c r="F72" s="67" t="s">
        <v>1941</v>
      </c>
      <c r="G72" s="215"/>
      <c r="H72" s="219"/>
      <c r="I72" s="215"/>
      <c r="J72" s="215"/>
      <c r="K72" s="215"/>
      <c r="L72" s="215"/>
      <c r="M72" s="42" t="s">
        <v>94</v>
      </c>
      <c r="N72" s="42" t="s">
        <v>124</v>
      </c>
      <c r="O72" s="215"/>
      <c r="P72" s="58">
        <v>15246337.76</v>
      </c>
      <c r="Q72" s="229"/>
      <c r="R72" s="229"/>
      <c r="S72" s="229"/>
      <c r="T72" s="442"/>
    </row>
    <row r="73" spans="2:20" s="12" customFormat="1" ht="52.5" customHeight="1" x14ac:dyDescent="0.25">
      <c r="B73" s="216" t="s">
        <v>1161</v>
      </c>
      <c r="C73" s="215" t="s">
        <v>1162</v>
      </c>
      <c r="D73" s="215" t="s">
        <v>1163</v>
      </c>
      <c r="E73" s="215" t="s">
        <v>25</v>
      </c>
      <c r="F73" s="43" t="s">
        <v>1164</v>
      </c>
      <c r="G73" s="215" t="s">
        <v>335</v>
      </c>
      <c r="H73" s="255">
        <v>0.7</v>
      </c>
      <c r="I73" s="215" t="s">
        <v>1165</v>
      </c>
      <c r="J73" s="215" t="s">
        <v>1665</v>
      </c>
      <c r="K73" s="215" t="s">
        <v>1166</v>
      </c>
      <c r="L73" s="215" t="s">
        <v>1942</v>
      </c>
      <c r="M73" s="215" t="s">
        <v>123</v>
      </c>
      <c r="N73" s="215" t="s">
        <v>124</v>
      </c>
      <c r="O73" s="215" t="s">
        <v>50</v>
      </c>
      <c r="P73" s="272">
        <v>0</v>
      </c>
      <c r="Q73" s="229" t="s">
        <v>1666</v>
      </c>
      <c r="R73" s="229" t="s">
        <v>1667</v>
      </c>
      <c r="S73" s="229" t="s">
        <v>1668</v>
      </c>
      <c r="T73" s="442"/>
    </row>
    <row r="74" spans="2:20" s="12" customFormat="1" ht="43.5" customHeight="1" x14ac:dyDescent="0.25">
      <c r="B74" s="216"/>
      <c r="C74" s="215"/>
      <c r="D74" s="215"/>
      <c r="E74" s="215"/>
      <c r="F74" s="43" t="s">
        <v>1664</v>
      </c>
      <c r="G74" s="215"/>
      <c r="H74" s="255"/>
      <c r="I74" s="215"/>
      <c r="J74" s="215"/>
      <c r="K74" s="215"/>
      <c r="L74" s="215"/>
      <c r="M74" s="215"/>
      <c r="N74" s="215"/>
      <c r="O74" s="215"/>
      <c r="P74" s="272"/>
      <c r="Q74" s="229"/>
      <c r="R74" s="229"/>
      <c r="S74" s="229"/>
      <c r="T74" s="442"/>
    </row>
    <row r="75" spans="2:20" s="12" customFormat="1" ht="43.5" customHeight="1" thickBot="1" x14ac:dyDescent="0.3">
      <c r="B75" s="326"/>
      <c r="C75" s="191"/>
      <c r="D75" s="191"/>
      <c r="E75" s="191"/>
      <c r="F75" s="128" t="s">
        <v>1167</v>
      </c>
      <c r="G75" s="191"/>
      <c r="H75" s="436"/>
      <c r="I75" s="191"/>
      <c r="J75" s="191"/>
      <c r="K75" s="191"/>
      <c r="L75" s="191"/>
      <c r="M75" s="191"/>
      <c r="N75" s="191"/>
      <c r="O75" s="191"/>
      <c r="P75" s="435"/>
      <c r="Q75" s="325"/>
      <c r="R75" s="325"/>
      <c r="S75" s="325"/>
      <c r="T75" s="468"/>
    </row>
    <row r="76" spans="2:20" s="12" customFormat="1" ht="34.5" customHeight="1" thickBot="1" x14ac:dyDescent="0.3">
      <c r="B76" s="111" t="s">
        <v>22</v>
      </c>
      <c r="C76" s="287" t="s">
        <v>1168</v>
      </c>
      <c r="D76" s="288"/>
      <c r="E76" s="288"/>
      <c r="F76" s="288"/>
      <c r="G76" s="288"/>
      <c r="H76" s="288"/>
      <c r="I76" s="288"/>
      <c r="J76" s="288"/>
      <c r="K76" s="288"/>
      <c r="L76" s="288"/>
      <c r="M76" s="288"/>
      <c r="N76" s="288"/>
      <c r="O76" s="288"/>
      <c r="P76" s="288"/>
      <c r="Q76" s="288"/>
      <c r="R76" s="288"/>
      <c r="S76" s="288"/>
      <c r="T76" s="289"/>
    </row>
    <row r="77" spans="2:20" s="12" customFormat="1" ht="36.6" hidden="1" customHeight="1" x14ac:dyDescent="0.25">
      <c r="B77" s="290" t="s">
        <v>2003</v>
      </c>
      <c r="C77" s="190" t="s">
        <v>1169</v>
      </c>
      <c r="D77" s="190" t="s">
        <v>1170</v>
      </c>
      <c r="E77" s="190" t="s">
        <v>25</v>
      </c>
      <c r="F77" s="124" t="s">
        <v>1171</v>
      </c>
      <c r="G77" s="187" t="s">
        <v>79</v>
      </c>
      <c r="H77" s="293" t="s">
        <v>1172</v>
      </c>
      <c r="I77" s="454" t="s">
        <v>1173</v>
      </c>
      <c r="J77" s="190" t="s">
        <v>1174</v>
      </c>
      <c r="K77" s="190" t="s">
        <v>1077</v>
      </c>
      <c r="L77" s="190" t="s">
        <v>353</v>
      </c>
      <c r="M77" s="437">
        <v>45901</v>
      </c>
      <c r="N77" s="437">
        <v>45992</v>
      </c>
      <c r="O77" s="190"/>
      <c r="P77" s="451">
        <v>0</v>
      </c>
      <c r="Q77" s="453" t="s">
        <v>1669</v>
      </c>
      <c r="R77" s="453" t="s">
        <v>1670</v>
      </c>
      <c r="S77" s="453" t="s">
        <v>1671</v>
      </c>
      <c r="T77" s="295"/>
    </row>
    <row r="78" spans="2:20" s="12" customFormat="1" ht="45.75" customHeight="1" x14ac:dyDescent="0.25">
      <c r="B78" s="248"/>
      <c r="C78" s="202"/>
      <c r="D78" s="202"/>
      <c r="E78" s="202"/>
      <c r="F78" s="41" t="s">
        <v>1175</v>
      </c>
      <c r="G78" s="239"/>
      <c r="H78" s="265"/>
      <c r="I78" s="311"/>
      <c r="J78" s="202"/>
      <c r="K78" s="202"/>
      <c r="L78" s="202"/>
      <c r="M78" s="234"/>
      <c r="N78" s="234"/>
      <c r="O78" s="202"/>
      <c r="P78" s="370"/>
      <c r="Q78" s="344"/>
      <c r="R78" s="344"/>
      <c r="S78" s="344"/>
      <c r="T78" s="296"/>
    </row>
    <row r="79" spans="2:20" s="12" customFormat="1" ht="51" hidden="1" customHeight="1" x14ac:dyDescent="0.25">
      <c r="B79" s="248"/>
      <c r="C79" s="202"/>
      <c r="D79" s="202"/>
      <c r="E79" s="202"/>
      <c r="F79" s="37" t="s">
        <v>1176</v>
      </c>
      <c r="G79" s="239"/>
      <c r="H79" s="265"/>
      <c r="I79" s="311"/>
      <c r="J79" s="202"/>
      <c r="K79" s="202"/>
      <c r="L79" s="202"/>
      <c r="M79" s="234"/>
      <c r="N79" s="234"/>
      <c r="O79" s="202"/>
      <c r="P79" s="370"/>
      <c r="Q79" s="344"/>
      <c r="R79" s="344"/>
      <c r="S79" s="344"/>
      <c r="T79" s="296"/>
    </row>
    <row r="80" spans="2:20" s="12" customFormat="1" ht="45.75" customHeight="1" x14ac:dyDescent="0.25">
      <c r="B80" s="248"/>
      <c r="C80" s="202"/>
      <c r="D80" s="202"/>
      <c r="E80" s="202"/>
      <c r="F80" s="41" t="s">
        <v>1177</v>
      </c>
      <c r="G80" s="239"/>
      <c r="H80" s="265"/>
      <c r="I80" s="311"/>
      <c r="J80" s="202"/>
      <c r="K80" s="202"/>
      <c r="L80" s="202"/>
      <c r="M80" s="234"/>
      <c r="N80" s="234"/>
      <c r="O80" s="202"/>
      <c r="P80" s="370"/>
      <c r="Q80" s="344"/>
      <c r="R80" s="344"/>
      <c r="S80" s="344"/>
      <c r="T80" s="296"/>
    </row>
    <row r="81" spans="2:20" s="12" customFormat="1" ht="6" hidden="1" customHeight="1" x14ac:dyDescent="0.25">
      <c r="B81" s="248"/>
      <c r="C81" s="202"/>
      <c r="D81" s="202"/>
      <c r="E81" s="202"/>
      <c r="F81" s="37" t="s">
        <v>1178</v>
      </c>
      <c r="G81" s="239"/>
      <c r="H81" s="265"/>
      <c r="I81" s="311"/>
      <c r="J81" s="202"/>
      <c r="K81" s="202"/>
      <c r="L81" s="202"/>
      <c r="M81" s="234"/>
      <c r="N81" s="234"/>
      <c r="O81" s="202"/>
      <c r="P81" s="370"/>
      <c r="Q81" s="344"/>
      <c r="R81" s="344"/>
      <c r="S81" s="344"/>
      <c r="T81" s="296"/>
    </row>
    <row r="82" spans="2:20" s="12" customFormat="1" ht="63" customHeight="1" x14ac:dyDescent="0.25">
      <c r="B82" s="248"/>
      <c r="C82" s="202"/>
      <c r="D82" s="202"/>
      <c r="E82" s="202"/>
      <c r="F82" s="41" t="s">
        <v>1179</v>
      </c>
      <c r="G82" s="239"/>
      <c r="H82" s="265"/>
      <c r="I82" s="311"/>
      <c r="J82" s="202"/>
      <c r="K82" s="202"/>
      <c r="L82" s="202"/>
      <c r="M82" s="234"/>
      <c r="N82" s="234"/>
      <c r="O82" s="202"/>
      <c r="P82" s="370"/>
      <c r="Q82" s="344"/>
      <c r="R82" s="344"/>
      <c r="S82" s="344"/>
      <c r="T82" s="296"/>
    </row>
    <row r="83" spans="2:20" s="12" customFormat="1" ht="49.5" customHeight="1" x14ac:dyDescent="0.25">
      <c r="B83" s="248" t="s">
        <v>1672</v>
      </c>
      <c r="C83" s="311" t="s">
        <v>1180</v>
      </c>
      <c r="D83" s="239" t="s">
        <v>1181</v>
      </c>
      <c r="E83" s="202" t="s">
        <v>25</v>
      </c>
      <c r="F83" s="41" t="s">
        <v>1185</v>
      </c>
      <c r="G83" s="239" t="s">
        <v>79</v>
      </c>
      <c r="H83" s="265" t="s">
        <v>63</v>
      </c>
      <c r="I83" s="445" t="s">
        <v>1182</v>
      </c>
      <c r="J83" s="202" t="s">
        <v>1183</v>
      </c>
      <c r="K83" s="202" t="s">
        <v>1077</v>
      </c>
      <c r="L83" s="202" t="s">
        <v>1184</v>
      </c>
      <c r="M83" s="234">
        <v>45658</v>
      </c>
      <c r="N83" s="234">
        <v>45992</v>
      </c>
      <c r="O83" s="202" t="s">
        <v>32</v>
      </c>
      <c r="P83" s="370">
        <v>0</v>
      </c>
      <c r="Q83" s="344" t="s">
        <v>1673</v>
      </c>
      <c r="R83" s="344" t="s">
        <v>1674</v>
      </c>
      <c r="S83" s="344" t="s">
        <v>1675</v>
      </c>
      <c r="T83" s="296"/>
    </row>
    <row r="84" spans="2:20" s="12" customFormat="1" ht="64.5" customHeight="1" x14ac:dyDescent="0.25">
      <c r="B84" s="248"/>
      <c r="C84" s="311"/>
      <c r="D84" s="239"/>
      <c r="E84" s="202"/>
      <c r="F84" s="41" t="s">
        <v>1186</v>
      </c>
      <c r="G84" s="239"/>
      <c r="H84" s="265"/>
      <c r="I84" s="445"/>
      <c r="J84" s="202"/>
      <c r="K84" s="202"/>
      <c r="L84" s="202"/>
      <c r="M84" s="234"/>
      <c r="N84" s="234"/>
      <c r="O84" s="202"/>
      <c r="P84" s="370"/>
      <c r="Q84" s="344"/>
      <c r="R84" s="344"/>
      <c r="S84" s="344"/>
      <c r="T84" s="296"/>
    </row>
    <row r="85" spans="2:20" s="12" customFormat="1" ht="60.75" customHeight="1" x14ac:dyDescent="0.25">
      <c r="B85" s="248" t="s">
        <v>1187</v>
      </c>
      <c r="C85" s="202" t="s">
        <v>1188</v>
      </c>
      <c r="D85" s="202" t="s">
        <v>1189</v>
      </c>
      <c r="E85" s="202" t="s">
        <v>25</v>
      </c>
      <c r="F85" s="68" t="s">
        <v>1190</v>
      </c>
      <c r="G85" s="202" t="s">
        <v>79</v>
      </c>
      <c r="H85" s="241">
        <v>1</v>
      </c>
      <c r="I85" s="311" t="s">
        <v>1676</v>
      </c>
      <c r="J85" s="202" t="s">
        <v>1677</v>
      </c>
      <c r="K85" s="202" t="s">
        <v>1191</v>
      </c>
      <c r="L85" s="202" t="s">
        <v>438</v>
      </c>
      <c r="M85" s="202" t="s">
        <v>94</v>
      </c>
      <c r="N85" s="202" t="s">
        <v>124</v>
      </c>
      <c r="O85" s="202" t="s">
        <v>32</v>
      </c>
      <c r="P85" s="222">
        <v>0</v>
      </c>
      <c r="Q85" s="226" t="s">
        <v>1678</v>
      </c>
      <c r="R85" s="226" t="s">
        <v>1679</v>
      </c>
      <c r="S85" s="226" t="s">
        <v>1680</v>
      </c>
      <c r="T85" s="467"/>
    </row>
    <row r="86" spans="2:20" s="12" customFormat="1" ht="41.25" customHeight="1" x14ac:dyDescent="0.25">
      <c r="B86" s="248"/>
      <c r="C86" s="202"/>
      <c r="D86" s="202"/>
      <c r="E86" s="202"/>
      <c r="F86" s="68" t="s">
        <v>1192</v>
      </c>
      <c r="G86" s="202"/>
      <c r="H86" s="241"/>
      <c r="I86" s="311"/>
      <c r="J86" s="202"/>
      <c r="K86" s="202"/>
      <c r="L86" s="202"/>
      <c r="M86" s="202"/>
      <c r="N86" s="202"/>
      <c r="O86" s="202"/>
      <c r="P86" s="222"/>
      <c r="Q86" s="226"/>
      <c r="R86" s="226"/>
      <c r="S86" s="226"/>
      <c r="T86" s="467"/>
    </row>
    <row r="87" spans="2:20" s="12" customFormat="1" ht="39.75" customHeight="1" x14ac:dyDescent="0.25">
      <c r="B87" s="248"/>
      <c r="C87" s="202"/>
      <c r="D87" s="202"/>
      <c r="E87" s="202"/>
      <c r="F87" s="68" t="s">
        <v>1193</v>
      </c>
      <c r="G87" s="202"/>
      <c r="H87" s="241"/>
      <c r="I87" s="311"/>
      <c r="J87" s="202"/>
      <c r="K87" s="202"/>
      <c r="L87" s="202"/>
      <c r="M87" s="202"/>
      <c r="N87" s="202"/>
      <c r="O87" s="202"/>
      <c r="P87" s="222"/>
      <c r="Q87" s="226"/>
      <c r="R87" s="226"/>
      <c r="S87" s="226"/>
      <c r="T87" s="467"/>
    </row>
    <row r="88" spans="2:20" s="12" customFormat="1" ht="34.5" customHeight="1" x14ac:dyDescent="0.25">
      <c r="B88" s="248"/>
      <c r="C88" s="202"/>
      <c r="D88" s="202"/>
      <c r="E88" s="202"/>
      <c r="F88" s="68" t="s">
        <v>1194</v>
      </c>
      <c r="G88" s="202"/>
      <c r="H88" s="241"/>
      <c r="I88" s="311"/>
      <c r="J88" s="202"/>
      <c r="K88" s="202"/>
      <c r="L88" s="202"/>
      <c r="M88" s="202"/>
      <c r="N88" s="202"/>
      <c r="O88" s="202"/>
      <c r="P88" s="222"/>
      <c r="Q88" s="226"/>
      <c r="R88" s="226"/>
      <c r="S88" s="226"/>
      <c r="T88" s="467"/>
    </row>
    <row r="89" spans="2:20" s="12" customFormat="1" ht="189.6" customHeight="1" x14ac:dyDescent="0.25">
      <c r="B89" s="105" t="s">
        <v>2004</v>
      </c>
      <c r="C89" s="36" t="s">
        <v>1195</v>
      </c>
      <c r="D89" s="38" t="s">
        <v>1196</v>
      </c>
      <c r="E89" s="36" t="s">
        <v>25</v>
      </c>
      <c r="F89" s="41" t="s">
        <v>1198</v>
      </c>
      <c r="G89" s="38" t="s">
        <v>79</v>
      </c>
      <c r="H89" s="56">
        <v>1</v>
      </c>
      <c r="I89" s="93" t="s">
        <v>1681</v>
      </c>
      <c r="J89" s="36" t="s">
        <v>38</v>
      </c>
      <c r="K89" s="36" t="s">
        <v>1197</v>
      </c>
      <c r="L89" s="36" t="s">
        <v>438</v>
      </c>
      <c r="M89" s="51">
        <v>45658</v>
      </c>
      <c r="N89" s="51">
        <v>45993</v>
      </c>
      <c r="O89" s="36" t="s">
        <v>32</v>
      </c>
      <c r="P89" s="57">
        <v>0</v>
      </c>
      <c r="Q89" s="40" t="s">
        <v>1682</v>
      </c>
      <c r="R89" s="40" t="s">
        <v>1684</v>
      </c>
      <c r="S89" s="40" t="s">
        <v>1683</v>
      </c>
      <c r="T89" s="106"/>
    </row>
    <row r="90" spans="2:20" s="12" customFormat="1" ht="42.75" customHeight="1" x14ac:dyDescent="0.25">
      <c r="B90" s="483" t="s">
        <v>1685</v>
      </c>
      <c r="C90" s="202" t="s">
        <v>1199</v>
      </c>
      <c r="D90" s="202" t="s">
        <v>1200</v>
      </c>
      <c r="E90" s="477" t="s">
        <v>25</v>
      </c>
      <c r="F90" s="41" t="s">
        <v>1207</v>
      </c>
      <c r="G90" s="239" t="s">
        <v>79</v>
      </c>
      <c r="H90" s="394" t="s">
        <v>1201</v>
      </c>
      <c r="I90" s="311" t="s">
        <v>1202</v>
      </c>
      <c r="J90" s="202" t="s">
        <v>1203</v>
      </c>
      <c r="K90" s="202" t="s">
        <v>1204</v>
      </c>
      <c r="L90" s="202" t="s">
        <v>1205</v>
      </c>
      <c r="M90" s="234">
        <v>45658</v>
      </c>
      <c r="N90" s="234">
        <v>45717</v>
      </c>
      <c r="O90" s="474" t="s">
        <v>32</v>
      </c>
      <c r="P90" s="370">
        <v>0</v>
      </c>
      <c r="Q90" s="344" t="s">
        <v>1686</v>
      </c>
      <c r="R90" s="344" t="s">
        <v>1687</v>
      </c>
      <c r="S90" s="226" t="s">
        <v>1206</v>
      </c>
      <c r="T90" s="484"/>
    </row>
    <row r="91" spans="2:20" s="12" customFormat="1" ht="38.25" customHeight="1" x14ac:dyDescent="0.25">
      <c r="B91" s="485"/>
      <c r="C91" s="202"/>
      <c r="D91" s="202"/>
      <c r="E91" s="478"/>
      <c r="F91" s="41" t="s">
        <v>1208</v>
      </c>
      <c r="G91" s="239"/>
      <c r="H91" s="394"/>
      <c r="I91" s="311"/>
      <c r="J91" s="202"/>
      <c r="K91" s="202"/>
      <c r="L91" s="202"/>
      <c r="M91" s="234"/>
      <c r="N91" s="234"/>
      <c r="O91" s="475"/>
      <c r="P91" s="370"/>
      <c r="Q91" s="344"/>
      <c r="R91" s="344"/>
      <c r="S91" s="226"/>
      <c r="T91" s="486"/>
    </row>
    <row r="92" spans="2:20" s="12" customFormat="1" ht="15.75" hidden="1" customHeight="1" x14ac:dyDescent="0.25">
      <c r="B92" s="485"/>
      <c r="C92" s="202"/>
      <c r="D92" s="202"/>
      <c r="E92" s="478"/>
      <c r="F92" s="37" t="s">
        <v>1209</v>
      </c>
      <c r="G92" s="239"/>
      <c r="H92" s="394"/>
      <c r="I92" s="311"/>
      <c r="J92" s="202"/>
      <c r="K92" s="202"/>
      <c r="L92" s="202"/>
      <c r="M92" s="234">
        <v>45658</v>
      </c>
      <c r="N92" s="234">
        <v>45809</v>
      </c>
      <c r="O92" s="475"/>
      <c r="P92" s="370"/>
      <c r="Q92" s="344"/>
      <c r="R92" s="344"/>
      <c r="S92" s="226"/>
      <c r="T92" s="486"/>
    </row>
    <row r="93" spans="2:20" s="12" customFormat="1" ht="39" customHeight="1" x14ac:dyDescent="0.25">
      <c r="B93" s="485"/>
      <c r="C93" s="202"/>
      <c r="D93" s="202"/>
      <c r="E93" s="478"/>
      <c r="F93" s="40" t="s">
        <v>1210</v>
      </c>
      <c r="G93" s="239"/>
      <c r="H93" s="394"/>
      <c r="I93" s="311"/>
      <c r="J93" s="202"/>
      <c r="K93" s="202"/>
      <c r="L93" s="202"/>
      <c r="M93" s="234"/>
      <c r="N93" s="234"/>
      <c r="O93" s="475"/>
      <c r="P93" s="370"/>
      <c r="Q93" s="344"/>
      <c r="R93" s="344"/>
      <c r="S93" s="226"/>
      <c r="T93" s="486"/>
    </row>
    <row r="94" spans="2:20" s="12" customFormat="1" ht="35.25" customHeight="1" x14ac:dyDescent="0.25">
      <c r="B94" s="485"/>
      <c r="C94" s="202"/>
      <c r="D94" s="202"/>
      <c r="E94" s="478"/>
      <c r="F94" s="40" t="s">
        <v>2175</v>
      </c>
      <c r="G94" s="239"/>
      <c r="H94" s="394"/>
      <c r="I94" s="311"/>
      <c r="J94" s="202"/>
      <c r="K94" s="202"/>
      <c r="L94" s="202"/>
      <c r="M94" s="234"/>
      <c r="N94" s="234"/>
      <c r="O94" s="475"/>
      <c r="P94" s="370"/>
      <c r="Q94" s="344"/>
      <c r="R94" s="344"/>
      <c r="S94" s="226"/>
      <c r="T94" s="486"/>
    </row>
    <row r="95" spans="2:20" s="12" customFormat="1" ht="32.1" customHeight="1" x14ac:dyDescent="0.25">
      <c r="B95" s="485"/>
      <c r="C95" s="202"/>
      <c r="D95" s="202"/>
      <c r="E95" s="478"/>
      <c r="F95" s="59" t="s">
        <v>1211</v>
      </c>
      <c r="G95" s="239"/>
      <c r="H95" s="394"/>
      <c r="I95" s="311"/>
      <c r="J95" s="202"/>
      <c r="K95" s="202"/>
      <c r="L95" s="202"/>
      <c r="M95" s="234"/>
      <c r="N95" s="234"/>
      <c r="O95" s="475"/>
      <c r="P95" s="370"/>
      <c r="Q95" s="344"/>
      <c r="R95" s="344"/>
      <c r="S95" s="226"/>
      <c r="T95" s="486"/>
    </row>
    <row r="96" spans="2:20" s="12" customFormat="1" ht="39" customHeight="1" x14ac:dyDescent="0.25">
      <c r="B96" s="485"/>
      <c r="C96" s="202"/>
      <c r="D96" s="202"/>
      <c r="E96" s="478"/>
      <c r="F96" s="40" t="s">
        <v>1212</v>
      </c>
      <c r="G96" s="239"/>
      <c r="H96" s="394"/>
      <c r="I96" s="311"/>
      <c r="J96" s="202"/>
      <c r="K96" s="202"/>
      <c r="L96" s="202"/>
      <c r="M96" s="234"/>
      <c r="N96" s="234"/>
      <c r="O96" s="475"/>
      <c r="P96" s="370"/>
      <c r="Q96" s="344"/>
      <c r="R96" s="344"/>
      <c r="S96" s="226"/>
      <c r="T96" s="486"/>
    </row>
    <row r="97" spans="1:54" s="12" customFormat="1" ht="30" customHeight="1" x14ac:dyDescent="0.25">
      <c r="B97" s="485"/>
      <c r="C97" s="202"/>
      <c r="D97" s="202"/>
      <c r="E97" s="478"/>
      <c r="F97" s="59" t="s">
        <v>1213</v>
      </c>
      <c r="G97" s="239"/>
      <c r="H97" s="394"/>
      <c r="I97" s="311"/>
      <c r="J97" s="202"/>
      <c r="K97" s="202"/>
      <c r="L97" s="202"/>
      <c r="M97" s="234"/>
      <c r="N97" s="234"/>
      <c r="O97" s="475"/>
      <c r="P97" s="370"/>
      <c r="Q97" s="344"/>
      <c r="R97" s="344"/>
      <c r="S97" s="226"/>
      <c r="T97" s="486"/>
    </row>
    <row r="98" spans="1:54" s="12" customFormat="1" ht="7.5" hidden="1" customHeight="1" x14ac:dyDescent="0.25">
      <c r="B98" s="485"/>
      <c r="C98" s="202"/>
      <c r="D98" s="202"/>
      <c r="E98" s="478"/>
      <c r="F98" s="55" t="s">
        <v>1214</v>
      </c>
      <c r="G98" s="239"/>
      <c r="H98" s="394"/>
      <c r="I98" s="311"/>
      <c r="J98" s="202"/>
      <c r="K98" s="202"/>
      <c r="L98" s="202"/>
      <c r="M98" s="234"/>
      <c r="N98" s="234"/>
      <c r="O98" s="475"/>
      <c r="P98" s="370"/>
      <c r="Q98" s="344"/>
      <c r="R98" s="344"/>
      <c r="S98" s="226"/>
      <c r="T98" s="486"/>
    </row>
    <row r="99" spans="1:54" s="12" customFormat="1" ht="31.5" customHeight="1" x14ac:dyDescent="0.25">
      <c r="B99" s="485"/>
      <c r="C99" s="202"/>
      <c r="D99" s="202"/>
      <c r="E99" s="478"/>
      <c r="F99" s="40" t="s">
        <v>1215</v>
      </c>
      <c r="G99" s="239"/>
      <c r="H99" s="394"/>
      <c r="I99" s="311"/>
      <c r="J99" s="202"/>
      <c r="K99" s="202"/>
      <c r="L99" s="202"/>
      <c r="M99" s="480">
        <v>45809</v>
      </c>
      <c r="N99" s="480">
        <v>45962</v>
      </c>
      <c r="O99" s="475"/>
      <c r="P99" s="370"/>
      <c r="Q99" s="344"/>
      <c r="R99" s="344"/>
      <c r="S99" s="226"/>
      <c r="T99" s="486"/>
    </row>
    <row r="100" spans="1:54" s="12" customFormat="1" ht="41.25" hidden="1" customHeight="1" x14ac:dyDescent="0.25">
      <c r="B100" s="485"/>
      <c r="C100" s="202"/>
      <c r="D100" s="202"/>
      <c r="E100" s="478"/>
      <c r="F100" s="55" t="s">
        <v>1216</v>
      </c>
      <c r="G100" s="239"/>
      <c r="H100" s="394"/>
      <c r="I100" s="311"/>
      <c r="J100" s="202"/>
      <c r="K100" s="202"/>
      <c r="L100" s="202"/>
      <c r="M100" s="481"/>
      <c r="N100" s="481"/>
      <c r="O100" s="475"/>
      <c r="P100" s="370"/>
      <c r="Q100" s="344"/>
      <c r="R100" s="344"/>
      <c r="S100" s="226"/>
      <c r="T100" s="486"/>
    </row>
    <row r="101" spans="1:54" s="12" customFormat="1" ht="22.5" customHeight="1" x14ac:dyDescent="0.25">
      <c r="B101" s="485"/>
      <c r="C101" s="202"/>
      <c r="D101" s="202"/>
      <c r="E101" s="478"/>
      <c r="F101" s="40" t="s">
        <v>1217</v>
      </c>
      <c r="G101" s="239"/>
      <c r="H101" s="394"/>
      <c r="I101" s="311"/>
      <c r="J101" s="202"/>
      <c r="K101" s="202"/>
      <c r="L101" s="202"/>
      <c r="M101" s="481"/>
      <c r="N101" s="481"/>
      <c r="O101" s="475"/>
      <c r="P101" s="370"/>
      <c r="Q101" s="344"/>
      <c r="R101" s="344"/>
      <c r="S101" s="226"/>
      <c r="T101" s="486"/>
    </row>
    <row r="102" spans="1:54" s="12" customFormat="1" ht="34.5" customHeight="1" x14ac:dyDescent="0.25">
      <c r="B102" s="485"/>
      <c r="C102" s="202"/>
      <c r="D102" s="202"/>
      <c r="E102" s="478"/>
      <c r="F102" s="40" t="s">
        <v>1218</v>
      </c>
      <c r="G102" s="239"/>
      <c r="H102" s="394"/>
      <c r="I102" s="311"/>
      <c r="J102" s="202"/>
      <c r="K102" s="202"/>
      <c r="L102" s="202"/>
      <c r="M102" s="481"/>
      <c r="N102" s="481"/>
      <c r="O102" s="475"/>
      <c r="P102" s="370"/>
      <c r="Q102" s="344"/>
      <c r="R102" s="344"/>
      <c r="S102" s="226"/>
      <c r="T102" s="486"/>
    </row>
    <row r="103" spans="1:54" s="12" customFormat="1" ht="63" customHeight="1" x14ac:dyDescent="0.25">
      <c r="B103" s="487"/>
      <c r="C103" s="202"/>
      <c r="D103" s="202"/>
      <c r="E103" s="479"/>
      <c r="F103" s="40" t="s">
        <v>1219</v>
      </c>
      <c r="G103" s="239"/>
      <c r="H103" s="394"/>
      <c r="I103" s="311"/>
      <c r="J103" s="202"/>
      <c r="K103" s="202"/>
      <c r="L103" s="202"/>
      <c r="M103" s="437"/>
      <c r="N103" s="437"/>
      <c r="O103" s="476"/>
      <c r="P103" s="370"/>
      <c r="Q103" s="344"/>
      <c r="R103" s="344"/>
      <c r="S103" s="226"/>
      <c r="T103" s="295"/>
    </row>
    <row r="104" spans="1:54" s="12" customFormat="1" ht="108.75" customHeight="1" x14ac:dyDescent="0.25">
      <c r="B104" s="105" t="s">
        <v>1220</v>
      </c>
      <c r="C104" s="36" t="s">
        <v>1221</v>
      </c>
      <c r="D104" s="36" t="s">
        <v>1222</v>
      </c>
      <c r="E104" s="36" t="s">
        <v>25</v>
      </c>
      <c r="F104" s="68" t="s">
        <v>1943</v>
      </c>
      <c r="G104" s="36" t="s">
        <v>335</v>
      </c>
      <c r="H104" s="44">
        <v>0.87</v>
      </c>
      <c r="I104" s="36" t="s">
        <v>1223</v>
      </c>
      <c r="J104" s="36" t="s">
        <v>1944</v>
      </c>
      <c r="K104" s="36" t="s">
        <v>1077</v>
      </c>
      <c r="L104" s="36" t="s">
        <v>1224</v>
      </c>
      <c r="M104" s="36" t="s">
        <v>94</v>
      </c>
      <c r="N104" s="36" t="s">
        <v>124</v>
      </c>
      <c r="O104" s="36" t="s">
        <v>32</v>
      </c>
      <c r="P104" s="530">
        <v>5000000</v>
      </c>
      <c r="Q104" s="40" t="s">
        <v>1688</v>
      </c>
      <c r="R104" s="40" t="s">
        <v>1689</v>
      </c>
      <c r="S104" s="40" t="s">
        <v>1690</v>
      </c>
      <c r="T104" s="132"/>
    </row>
    <row r="105" spans="1:54" s="21" customFormat="1" ht="26.25" customHeight="1" x14ac:dyDescent="0.25">
      <c r="B105" s="206" t="s">
        <v>1226</v>
      </c>
      <c r="C105" s="211" t="s">
        <v>1227</v>
      </c>
      <c r="D105" s="211" t="s">
        <v>1228</v>
      </c>
      <c r="E105" s="460" t="s">
        <v>1229</v>
      </c>
      <c r="F105" s="68" t="s">
        <v>1230</v>
      </c>
      <c r="G105" s="211" t="s">
        <v>79</v>
      </c>
      <c r="H105" s="210">
        <v>1</v>
      </c>
      <c r="I105" s="211" t="s">
        <v>1133</v>
      </c>
      <c r="J105" s="211" t="s">
        <v>1691</v>
      </c>
      <c r="K105" s="211" t="s">
        <v>608</v>
      </c>
      <c r="L105" s="211" t="s">
        <v>1945</v>
      </c>
      <c r="M105" s="60" t="s">
        <v>123</v>
      </c>
      <c r="N105" s="60" t="s">
        <v>406</v>
      </c>
      <c r="O105" s="211" t="s">
        <v>32</v>
      </c>
      <c r="P105" s="276">
        <v>0</v>
      </c>
      <c r="Q105" s="308" t="s">
        <v>1692</v>
      </c>
      <c r="R105" s="308" t="s">
        <v>1946</v>
      </c>
      <c r="S105" s="308" t="s">
        <v>1693</v>
      </c>
      <c r="T105" s="459"/>
    </row>
    <row r="106" spans="1:54" s="21" customFormat="1" ht="41.25" customHeight="1" x14ac:dyDescent="0.25">
      <c r="B106" s="206"/>
      <c r="C106" s="211"/>
      <c r="D106" s="211"/>
      <c r="E106" s="460"/>
      <c r="F106" s="68" t="s">
        <v>1952</v>
      </c>
      <c r="G106" s="211"/>
      <c r="H106" s="210"/>
      <c r="I106" s="211"/>
      <c r="J106" s="211"/>
      <c r="K106" s="211"/>
      <c r="L106" s="211"/>
      <c r="M106" s="60" t="s">
        <v>94</v>
      </c>
      <c r="N106" s="60" t="s">
        <v>124</v>
      </c>
      <c r="O106" s="211"/>
      <c r="P106" s="276"/>
      <c r="Q106" s="308"/>
      <c r="R106" s="308"/>
      <c r="S106" s="308"/>
      <c r="T106" s="459"/>
    </row>
    <row r="107" spans="1:54" s="21" customFormat="1" ht="43.5" customHeight="1" x14ac:dyDescent="0.25">
      <c r="B107" s="206"/>
      <c r="C107" s="211"/>
      <c r="D107" s="211"/>
      <c r="E107" s="460"/>
      <c r="F107" s="68" t="s">
        <v>1953</v>
      </c>
      <c r="G107" s="211"/>
      <c r="H107" s="210"/>
      <c r="I107" s="211"/>
      <c r="J107" s="211"/>
      <c r="K107" s="211"/>
      <c r="L107" s="211"/>
      <c r="M107" s="60" t="s">
        <v>94</v>
      </c>
      <c r="N107" s="60" t="s">
        <v>124</v>
      </c>
      <c r="O107" s="211"/>
      <c r="P107" s="276"/>
      <c r="Q107" s="308"/>
      <c r="R107" s="308"/>
      <c r="S107" s="308"/>
      <c r="T107" s="459"/>
    </row>
    <row r="108" spans="1:54" ht="82.5" customHeight="1" x14ac:dyDescent="0.25">
      <c r="B108" s="105" t="s">
        <v>1231</v>
      </c>
      <c r="C108" s="36" t="s">
        <v>1232</v>
      </c>
      <c r="D108" s="36" t="s">
        <v>1233</v>
      </c>
      <c r="E108" s="36" t="s">
        <v>25</v>
      </c>
      <c r="F108" s="68" t="s">
        <v>1234</v>
      </c>
      <c r="G108" s="38" t="s">
        <v>79</v>
      </c>
      <c r="H108" s="56">
        <v>0.6</v>
      </c>
      <c r="I108" s="36" t="s">
        <v>1235</v>
      </c>
      <c r="J108" s="36" t="s">
        <v>1236</v>
      </c>
      <c r="K108" s="36" t="s">
        <v>109</v>
      </c>
      <c r="L108" s="36" t="s">
        <v>1237</v>
      </c>
      <c r="M108" s="36" t="s">
        <v>114</v>
      </c>
      <c r="N108" s="36" t="s">
        <v>83</v>
      </c>
      <c r="O108" s="36" t="s">
        <v>32</v>
      </c>
      <c r="P108" s="45">
        <v>0</v>
      </c>
      <c r="Q108" s="46" t="s">
        <v>1694</v>
      </c>
      <c r="R108" s="46" t="s">
        <v>1695</v>
      </c>
      <c r="S108" s="40" t="s">
        <v>1699</v>
      </c>
      <c r="T108" s="108"/>
    </row>
    <row r="109" spans="1:54" ht="87" customHeight="1" x14ac:dyDescent="0.25">
      <c r="B109" s="216" t="s">
        <v>1238</v>
      </c>
      <c r="C109" s="95" t="s">
        <v>1239</v>
      </c>
      <c r="D109" s="42" t="s">
        <v>1240</v>
      </c>
      <c r="E109" s="42" t="s">
        <v>25</v>
      </c>
      <c r="F109" s="43" t="s">
        <v>1241</v>
      </c>
      <c r="G109" s="215" t="s">
        <v>79</v>
      </c>
      <c r="H109" s="49" t="s">
        <v>1242</v>
      </c>
      <c r="I109" s="42" t="s">
        <v>1243</v>
      </c>
      <c r="J109" s="42" t="s">
        <v>1244</v>
      </c>
      <c r="K109" s="42" t="s">
        <v>93</v>
      </c>
      <c r="L109" s="42" t="s">
        <v>1245</v>
      </c>
      <c r="M109" s="42" t="s">
        <v>123</v>
      </c>
      <c r="N109" s="42" t="s">
        <v>124</v>
      </c>
      <c r="O109" s="215" t="s">
        <v>32</v>
      </c>
      <c r="P109" s="269">
        <v>0</v>
      </c>
      <c r="Q109" s="229" t="s">
        <v>1696</v>
      </c>
      <c r="R109" s="229" t="s">
        <v>1697</v>
      </c>
      <c r="S109" s="463" t="s">
        <v>1700</v>
      </c>
      <c r="T109" s="465" t="s">
        <v>708</v>
      </c>
    </row>
    <row r="110" spans="1:54" ht="59.25" customHeight="1" thickBot="1" x14ac:dyDescent="0.3">
      <c r="A110" s="29"/>
      <c r="B110" s="335"/>
      <c r="C110" s="109" t="s">
        <v>1246</v>
      </c>
      <c r="D110" s="109" t="s">
        <v>1698</v>
      </c>
      <c r="E110" s="109" t="s">
        <v>25</v>
      </c>
      <c r="F110" s="110" t="s">
        <v>1247</v>
      </c>
      <c r="G110" s="337"/>
      <c r="H110" s="109" t="s">
        <v>1248</v>
      </c>
      <c r="I110" s="531" t="s">
        <v>1249</v>
      </c>
      <c r="J110" s="109" t="s">
        <v>113</v>
      </c>
      <c r="K110" s="109" t="s">
        <v>93</v>
      </c>
      <c r="L110" s="109" t="s">
        <v>102</v>
      </c>
      <c r="M110" s="109" t="s">
        <v>123</v>
      </c>
      <c r="N110" s="109" t="s">
        <v>96</v>
      </c>
      <c r="O110" s="337"/>
      <c r="P110" s="434"/>
      <c r="Q110" s="313"/>
      <c r="R110" s="313"/>
      <c r="S110" s="464"/>
      <c r="T110" s="466"/>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row>
    <row r="111" spans="1:54" x14ac:dyDescent="0.25">
      <c r="F111" s="2"/>
    </row>
  </sheetData>
  <mergeCells count="313">
    <mergeCell ref="S90:S103"/>
    <mergeCell ref="T90:T103"/>
    <mergeCell ref="P39:P48"/>
    <mergeCell ref="P51:P53"/>
    <mergeCell ref="B90:B103"/>
    <mergeCell ref="C90:C103"/>
    <mergeCell ref="D90:D103"/>
    <mergeCell ref="E90:E103"/>
    <mergeCell ref="G90:G103"/>
    <mergeCell ref="H90:H103"/>
    <mergeCell ref="I90:I103"/>
    <mergeCell ref="J90:J103"/>
    <mergeCell ref="K90:K103"/>
    <mergeCell ref="O67:O72"/>
    <mergeCell ref="S59:S60"/>
    <mergeCell ref="I85:I88"/>
    <mergeCell ref="Q109:Q110"/>
    <mergeCell ref="S109:S110"/>
    <mergeCell ref="R109:R110"/>
    <mergeCell ref="T109:T110"/>
    <mergeCell ref="J85:J88"/>
    <mergeCell ref="T85:T88"/>
    <mergeCell ref="T65:T66"/>
    <mergeCell ref="T67:T72"/>
    <mergeCell ref="J73:J75"/>
    <mergeCell ref="Q73:Q75"/>
    <mergeCell ref="T73:T75"/>
    <mergeCell ref="S65:S66"/>
    <mergeCell ref="Q67:Q72"/>
    <mergeCell ref="R67:R72"/>
    <mergeCell ref="S67:S72"/>
    <mergeCell ref="J65:J66"/>
    <mergeCell ref="N83:N84"/>
    <mergeCell ref="Q59:Q60"/>
    <mergeCell ref="B109:B110"/>
    <mergeCell ref="J105:J107"/>
    <mergeCell ref="Q105:Q107"/>
    <mergeCell ref="R105:R107"/>
    <mergeCell ref="S105:S107"/>
    <mergeCell ref="T105:T107"/>
    <mergeCell ref="B105:B107"/>
    <mergeCell ref="C105:C107"/>
    <mergeCell ref="D105:D107"/>
    <mergeCell ref="E105:E107"/>
    <mergeCell ref="G105:G107"/>
    <mergeCell ref="H105:H107"/>
    <mergeCell ref="I105:I107"/>
    <mergeCell ref="L105:L107"/>
    <mergeCell ref="O105:O107"/>
    <mergeCell ref="P105:P107"/>
    <mergeCell ref="J61:J64"/>
    <mergeCell ref="Q61:Q64"/>
    <mergeCell ref="R61:R64"/>
    <mergeCell ref="S61:S64"/>
    <mergeCell ref="M59:M60"/>
    <mergeCell ref="N59:N60"/>
    <mergeCell ref="N56:N58"/>
    <mergeCell ref="O56:O58"/>
    <mergeCell ref="P56:P58"/>
    <mergeCell ref="O59:O60"/>
    <mergeCell ref="R56:R58"/>
    <mergeCell ref="S56:S58"/>
    <mergeCell ref="G18:G33"/>
    <mergeCell ref="S34:S38"/>
    <mergeCell ref="T34:T38"/>
    <mergeCell ref="B18:B33"/>
    <mergeCell ref="C18:C33"/>
    <mergeCell ref="D18:D33"/>
    <mergeCell ref="E18:E33"/>
    <mergeCell ref="P18:P33"/>
    <mergeCell ref="O18:O33"/>
    <mergeCell ref="N18:N19"/>
    <mergeCell ref="M18:M19"/>
    <mergeCell ref="S18:S33"/>
    <mergeCell ref="T18:T33"/>
    <mergeCell ref="R34:R38"/>
    <mergeCell ref="O34:O38"/>
    <mergeCell ref="H34:H38"/>
    <mergeCell ref="I34:I38"/>
    <mergeCell ref="J34:J38"/>
    <mergeCell ref="K34:K38"/>
    <mergeCell ref="L34:L38"/>
    <mergeCell ref="M34:M38"/>
    <mergeCell ref="N34:N38"/>
    <mergeCell ref="Q18:Q33"/>
    <mergeCell ref="R18:R33"/>
    <mergeCell ref="M25:M33"/>
    <mergeCell ref="N25:N33"/>
    <mergeCell ref="N20:N24"/>
    <mergeCell ref="M20:M24"/>
    <mergeCell ref="N92:N98"/>
    <mergeCell ref="M92:M98"/>
    <mergeCell ref="P69:P71"/>
    <mergeCell ref="O65:O66"/>
    <mergeCell ref="P65:P66"/>
    <mergeCell ref="C76:T76"/>
    <mergeCell ref="R77:R82"/>
    <mergeCell ref="S77:S82"/>
    <mergeCell ref="T77:T82"/>
    <mergeCell ref="Q77:Q82"/>
    <mergeCell ref="H77:H82"/>
    <mergeCell ref="I77:I82"/>
    <mergeCell ref="J77:J82"/>
    <mergeCell ref="E34:E38"/>
    <mergeCell ref="P34:P38"/>
    <mergeCell ref="H56:H58"/>
    <mergeCell ref="I56:I58"/>
    <mergeCell ref="J56:J58"/>
    <mergeCell ref="Q56:Q58"/>
    <mergeCell ref="T83:T84"/>
    <mergeCell ref="N85:N88"/>
    <mergeCell ref="O85:O88"/>
    <mergeCell ref="P85:P88"/>
    <mergeCell ref="Q85:Q88"/>
    <mergeCell ref="K61:K64"/>
    <mergeCell ref="K65:K66"/>
    <mergeCell ref="Q65:Q66"/>
    <mergeCell ref="R65:R66"/>
    <mergeCell ref="L61:L64"/>
    <mergeCell ref="O61:O64"/>
    <mergeCell ref="P61:P63"/>
    <mergeCell ref="K67:K72"/>
    <mergeCell ref="L67:L72"/>
    <mergeCell ref="N90:N91"/>
    <mergeCell ref="M90:M91"/>
    <mergeCell ref="K77:K82"/>
    <mergeCell ref="P77:P82"/>
    <mergeCell ref="O77:O82"/>
    <mergeCell ref="S83:S84"/>
    <mergeCell ref="P83:P84"/>
    <mergeCell ref="B1:T1"/>
    <mergeCell ref="B2:T2"/>
    <mergeCell ref="C4:F4"/>
    <mergeCell ref="M5:N5"/>
    <mergeCell ref="O5:P5"/>
    <mergeCell ref="C6:T6"/>
    <mergeCell ref="C8:C17"/>
    <mergeCell ref="D8:D17"/>
    <mergeCell ref="C7:T7"/>
    <mergeCell ref="E8:E17"/>
    <mergeCell ref="N8:N17"/>
    <mergeCell ref="B8:B17"/>
    <mergeCell ref="R8:R17"/>
    <mergeCell ref="S8:S17"/>
    <mergeCell ref="T8:T17"/>
    <mergeCell ref="Q8:Q17"/>
    <mergeCell ref="P8:P17"/>
    <mergeCell ref="O8:O17"/>
    <mergeCell ref="M8:M17"/>
    <mergeCell ref="G8:G17"/>
    <mergeCell ref="H8:H17"/>
    <mergeCell ref="I8:I17"/>
    <mergeCell ref="J8:J17"/>
    <mergeCell ref="K8:K17"/>
    <mergeCell ref="B83:B84"/>
    <mergeCell ref="C83:C84"/>
    <mergeCell ref="D83:D84"/>
    <mergeCell ref="E83:E84"/>
    <mergeCell ref="H83:H84"/>
    <mergeCell ref="I83:I84"/>
    <mergeCell ref="J83:J84"/>
    <mergeCell ref="K83:K84"/>
    <mergeCell ref="L83:L84"/>
    <mergeCell ref="G83:G84"/>
    <mergeCell ref="R83:R84"/>
    <mergeCell ref="R85:R88"/>
    <mergeCell ref="S85:S88"/>
    <mergeCell ref="H85:H88"/>
    <mergeCell ref="O83:O84"/>
    <mergeCell ref="M83:M84"/>
    <mergeCell ref="B54:B55"/>
    <mergeCell ref="N46:N53"/>
    <mergeCell ref="K54:K55"/>
    <mergeCell ref="L54:L55"/>
    <mergeCell ref="C54:C55"/>
    <mergeCell ref="D54:D55"/>
    <mergeCell ref="E54:E55"/>
    <mergeCell ref="G34:G38"/>
    <mergeCell ref="M46:M53"/>
    <mergeCell ref="M54:M55"/>
    <mergeCell ref="I39:I53"/>
    <mergeCell ref="J39:J53"/>
    <mergeCell ref="K39:K53"/>
    <mergeCell ref="L39:L53"/>
    <mergeCell ref="M39:M42"/>
    <mergeCell ref="N39:N42"/>
    <mergeCell ref="G39:G53"/>
    <mergeCell ref="G54:G55"/>
    <mergeCell ref="H39:H53"/>
    <mergeCell ref="H54:H55"/>
    <mergeCell ref="T56:T58"/>
    <mergeCell ref="T61:T64"/>
    <mergeCell ref="T59:T60"/>
    <mergeCell ref="P59:P60"/>
    <mergeCell ref="S73:S75"/>
    <mergeCell ref="C34:C38"/>
    <mergeCell ref="D34:D38"/>
    <mergeCell ref="N54:N55"/>
    <mergeCell ref="C39:C49"/>
    <mergeCell ref="E39:E48"/>
    <mergeCell ref="E49:E53"/>
    <mergeCell ref="I61:I64"/>
    <mergeCell ref="H65:H66"/>
    <mergeCell ref="I65:I66"/>
    <mergeCell ref="O39:O53"/>
    <mergeCell ref="J67:J72"/>
    <mergeCell ref="L65:L66"/>
    <mergeCell ref="M65:M66"/>
    <mergeCell ref="N65:N66"/>
    <mergeCell ref="M56:M58"/>
    <mergeCell ref="R59:R60"/>
    <mergeCell ref="N43:N45"/>
    <mergeCell ref="M43:M45"/>
    <mergeCell ref="Q34:Q38"/>
    <mergeCell ref="S39:S53"/>
    <mergeCell ref="T39:T53"/>
    <mergeCell ref="Q54:Q55"/>
    <mergeCell ref="R54:R55"/>
    <mergeCell ref="S54:S55"/>
    <mergeCell ref="Q39:Q53"/>
    <mergeCell ref="R39:R53"/>
    <mergeCell ref="T54:T55"/>
    <mergeCell ref="O54:O55"/>
    <mergeCell ref="P54:P55"/>
    <mergeCell ref="C67:C72"/>
    <mergeCell ref="C77:C82"/>
    <mergeCell ref="D77:D82"/>
    <mergeCell ref="E77:E82"/>
    <mergeCell ref="B73:B75"/>
    <mergeCell ref="L8:L17"/>
    <mergeCell ref="H18:H33"/>
    <mergeCell ref="I18:I33"/>
    <mergeCell ref="J18:J33"/>
    <mergeCell ref="K18:K33"/>
    <mergeCell ref="L18:L33"/>
    <mergeCell ref="B56:B58"/>
    <mergeCell ref="C56:C58"/>
    <mergeCell ref="D56:D58"/>
    <mergeCell ref="E56:E58"/>
    <mergeCell ref="G56:G58"/>
    <mergeCell ref="D39:D53"/>
    <mergeCell ref="B39:B53"/>
    <mergeCell ref="C50:C53"/>
    <mergeCell ref="I54:I55"/>
    <mergeCell ref="J54:J55"/>
    <mergeCell ref="K56:K58"/>
    <mergeCell ref="L56:L58"/>
    <mergeCell ref="B34:B38"/>
    <mergeCell ref="B61:B64"/>
    <mergeCell ref="G61:G64"/>
    <mergeCell ref="H61:H64"/>
    <mergeCell ref="D67:D72"/>
    <mergeCell ref="E67:E72"/>
    <mergeCell ref="G67:G72"/>
    <mergeCell ref="H67:H72"/>
    <mergeCell ref="I67:I72"/>
    <mergeCell ref="B85:B88"/>
    <mergeCell ref="C85:C88"/>
    <mergeCell ref="D85:D88"/>
    <mergeCell ref="E85:E88"/>
    <mergeCell ref="G85:G88"/>
    <mergeCell ref="B77:B82"/>
    <mergeCell ref="C61:C64"/>
    <mergeCell ref="D61:D64"/>
    <mergeCell ref="E61:E64"/>
    <mergeCell ref="B65:B66"/>
    <mergeCell ref="C65:C66"/>
    <mergeCell ref="D65:D66"/>
    <mergeCell ref="E65:E66"/>
    <mergeCell ref="G65:G66"/>
    <mergeCell ref="B67:B72"/>
    <mergeCell ref="B59:B60"/>
    <mergeCell ref="C59:C60"/>
    <mergeCell ref="D59:D60"/>
    <mergeCell ref="G59:G60"/>
    <mergeCell ref="H59:H60"/>
    <mergeCell ref="I59:I60"/>
    <mergeCell ref="J59:J60"/>
    <mergeCell ref="K59:K60"/>
    <mergeCell ref="L59:L60"/>
    <mergeCell ref="E59:E60"/>
    <mergeCell ref="G109:G110"/>
    <mergeCell ref="O109:O110"/>
    <mergeCell ref="P109:P110"/>
    <mergeCell ref="O73:O75"/>
    <mergeCell ref="P73:P75"/>
    <mergeCell ref="G77:G82"/>
    <mergeCell ref="C73:C75"/>
    <mergeCell ref="D73:D75"/>
    <mergeCell ref="E73:E75"/>
    <mergeCell ref="G73:G75"/>
    <mergeCell ref="H73:H75"/>
    <mergeCell ref="I73:I75"/>
    <mergeCell ref="K73:K75"/>
    <mergeCell ref="L73:L75"/>
    <mergeCell ref="M73:M75"/>
    <mergeCell ref="L77:L82"/>
    <mergeCell ref="M77:M82"/>
    <mergeCell ref="N77:N82"/>
    <mergeCell ref="L90:L103"/>
    <mergeCell ref="M99:M103"/>
    <mergeCell ref="N99:N103"/>
    <mergeCell ref="O90:O103"/>
    <mergeCell ref="P90:P103"/>
    <mergeCell ref="R73:R75"/>
    <mergeCell ref="K85:K88"/>
    <mergeCell ref="L85:L88"/>
    <mergeCell ref="M85:M88"/>
    <mergeCell ref="K105:K107"/>
    <mergeCell ref="Q83:Q84"/>
    <mergeCell ref="N73:N75"/>
    <mergeCell ref="Q90:Q103"/>
    <mergeCell ref="R90:R103"/>
  </mergeCells>
  <phoneticPr fontId="18" type="noConversion"/>
  <dataValidations count="3">
    <dataValidation type="list" allowBlank="1" showInputMessage="1" showErrorMessage="1" sqref="O34 O8 O39 O18 O89:O90 O77 O83 O108:O109 O61 O56:O57 O59 O65 O54 O67:O68 O73:O75 O85 O104:O105" xr:uid="{516116DC-D404-4A07-95BD-E6DB59FD7AFB}">
      <formula1>"Contemplado Gestión Operativa, Contemplado Gestión Iniciativa, No Contemplado"</formula1>
    </dataValidation>
    <dataValidation type="list" allowBlank="1" showInputMessage="1" showErrorMessage="1" sqref="E18 E8 E34 E39 E77 E83 E89:E90 E108:E109 E56:E57 E59 E61 E65 E73 E67:E68 E85 E49:E54 E104" xr:uid="{60232F9F-5DD9-49FF-85C2-C7571ACD5984}">
      <formula1>"Operatividad, Iniciativa, Innovación"</formula1>
    </dataValidation>
    <dataValidation type="list" allowBlank="1" showInputMessage="1" showErrorMessage="1" sqref="G8 G18 G34 G39 G77 G83 G89:G90 G108:G109 G61 G65:G68 G73:G75 G85 G54:G59 G104" xr:uid="{C8823EF3-8695-4558-A9E0-F65281CA73D1}">
      <formula1>"Capacitación, Gestión Interna, Proceso de Compra"</formula1>
    </dataValidation>
  </dataValidations>
  <printOptions horizontalCentered="1" verticalCentered="1"/>
  <pageMargins left="0" right="0" top="0.25" bottom="0.25" header="0" footer="0"/>
  <pageSetup scale="18" fitToHeight="0" orientation="landscape" r:id="rId1"/>
  <rowBreaks count="2" manualBreakCount="2">
    <brk id="38" max="16383" man="1"/>
    <brk id="7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07507A5C7B154493209CF87E662D9F" ma:contentTypeVersion="14" ma:contentTypeDescription="Create a new document." ma:contentTypeScope="" ma:versionID="9d9431d9f07c4f670887a6c9b824d46c">
  <xsd:schema xmlns:xsd="http://www.w3.org/2001/XMLSchema" xmlns:xs="http://www.w3.org/2001/XMLSchema" xmlns:p="http://schemas.microsoft.com/office/2006/metadata/properties" xmlns:ns3="a635bf59-fca6-4d61-8413-fff352fbbb47" xmlns:ns4="f5571b19-b7c9-4804-98f1-181c320d4c55" targetNamespace="http://schemas.microsoft.com/office/2006/metadata/properties" ma:root="true" ma:fieldsID="b782ddf52041efcb7cb84cc18af6fc06" ns3:_="" ns4:_="">
    <xsd:import namespace="a635bf59-fca6-4d61-8413-fff352fbbb47"/>
    <xsd:import namespace="f5571b19-b7c9-4804-98f1-181c320d4c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AutoTags" minOccurs="0"/>
                <xsd:element ref="ns3:MediaServiceSearchProperties"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5bf59-fca6-4d61-8413-fff352fbb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571b19-b7c9-4804-98f1-181c320d4c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635bf59-fca6-4d61-8413-fff352fbbb47" xsi:nil="true"/>
  </documentManagement>
</p:properties>
</file>

<file path=customXml/itemProps1.xml><?xml version="1.0" encoding="utf-8"?>
<ds:datastoreItem xmlns:ds="http://schemas.openxmlformats.org/officeDocument/2006/customXml" ds:itemID="{7FDB8704-D848-4EDC-938C-7386D5560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35bf59-fca6-4d61-8413-fff352fbbb47"/>
    <ds:schemaRef ds:uri="f5571b19-b7c9-4804-98f1-181c320d4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D6002D-8050-414E-B2E9-7976B5979431}">
  <ds:schemaRefs>
    <ds:schemaRef ds:uri="http://schemas.microsoft.com/sharepoint/v3/contenttype/forms"/>
  </ds:schemaRefs>
</ds:datastoreItem>
</file>

<file path=customXml/itemProps3.xml><?xml version="1.0" encoding="utf-8"?>
<ds:datastoreItem xmlns:ds="http://schemas.openxmlformats.org/officeDocument/2006/customXml" ds:itemID="{020838F6-323A-49E8-8F3E-AA500CAA0D8D}">
  <ds:schemaRefs>
    <ds:schemaRef ds:uri="http://schemas.microsoft.com/office/2006/metadata/properties"/>
    <ds:schemaRef ds:uri="http://schemas.microsoft.com/office/infopath/2007/PartnerControls"/>
    <ds:schemaRef ds:uri="a635bf59-fca6-4d61-8413-fff352fbbb47"/>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Introducción POA 2025</vt:lpstr>
      <vt:lpstr>Gobernanza y Excelencia Op.</vt:lpstr>
      <vt:lpstr>Servicio y Posicionamiento</vt:lpstr>
      <vt:lpstr>Regulación y Supervisión</vt:lpstr>
      <vt:lpstr>Riesgos y Control de Gestión</vt:lpstr>
      <vt:lpstr>Crecimiento y Desarollo del TH</vt:lpstr>
      <vt:lpstr>'Crecimiento y Desarollo del TH'!Print_Area</vt:lpstr>
      <vt:lpstr>'Gobernanza y Excelencia Op.'!Print_Area</vt:lpstr>
      <vt:lpstr>'Introducción POA 2025'!Print_Area</vt:lpstr>
      <vt:lpstr>'Riesgos y Control de Gestión'!Print_Area</vt:lpstr>
      <vt:lpstr>'Servicio y Posicionamiento'!Print_Area</vt:lpstr>
      <vt:lpstr>'Crecimiento y Desarollo del TH'!Print_Titles</vt:lpstr>
      <vt:lpstr>'Gobernanza y Excelencia Op.'!Print_Titles</vt:lpstr>
      <vt:lpstr>'Regulación y Supervisión'!Print_Titles</vt:lpstr>
      <vt:lpstr>'Riesgos y Control de Gestión'!Print_Titles</vt:lpstr>
      <vt:lpstr>'Servicio y Posicionamiento'!Print_Titles</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Nouel, Paula</dc:creator>
  <cp:keywords/>
  <dc:description/>
  <cp:lastModifiedBy>Glennys Melo</cp:lastModifiedBy>
  <cp:revision/>
  <cp:lastPrinted>2025-02-17T19:49:04Z</cp:lastPrinted>
  <dcterms:created xsi:type="dcterms:W3CDTF">2024-11-21T20:27:44Z</dcterms:created>
  <dcterms:modified xsi:type="dcterms:W3CDTF">2025-02-17T19:52:43Z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0x010100B907507A5C7B154493209CF87E662D9F</vt:lpwstr>
  </property>
</Properties>
</file>