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B786BDE3-4145-40E7-8CCC-F79E76B7EDD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NOVIEMBRE 2024" sheetId="11" r:id="rId1"/>
  </sheets>
  <definedNames>
    <definedName name="_xlnm.Print_Area" localSheetId="0">'NOVIEMBRE 2024'!$A$1:$F$35</definedName>
    <definedName name="_xlnm.Print_Titles" localSheetId="0">'NOVIEMBRE 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l="1"/>
  <c r="D20" i="11"/>
  <c r="E20" i="11"/>
  <c r="F20" i="11" l="1"/>
</calcChain>
</file>

<file path=xl/sharedStrings.xml><?xml version="1.0" encoding="utf-8"?>
<sst xmlns="http://schemas.openxmlformats.org/spreadsheetml/2006/main" count="23" uniqueCount="23">
  <si>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</si>
  <si>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</si>
  <si>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</si>
  <si>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</si>
  <si>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</si>
  <si>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</si>
  <si>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</si>
  <si>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</si>
  <si>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</si>
  <si>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</si>
  <si>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</si>
  <si>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</si>
  <si>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</si>
  <si>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</si>
  <si>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30 de noviembre del 2024</t>
  </si>
  <si>
    <t>16055</t>
  </si>
  <si>
    <t>16056</t>
  </si>
  <si>
    <t>(LUZ ALTAGRACIA CUEVAS) P/REG. GASTOS CORRIENTES DESEMBOLSADOS MEDIANTE CAJA CHICA DIRECCIÓN DE TECNOLOGIA DESDE RC. NO. 3712 HASTA NO. 3756 CORRESPONDIENTE AL AÑO 2024,</t>
  </si>
  <si>
    <t>(SAHONY ANYELINE SANTANA OSORIA) P/REG. GASTOS CORRIENTES DESEMBOLSADOS MEDIANTE CAJA CHICA DIRECCIÓN DE ADMINISTRITIVA DESDE RC. NO. 11988 HASTA NO. 12025, CORRESPONDIENTE AL AÑO 2024,</t>
  </si>
  <si>
    <t>16057</t>
  </si>
  <si>
    <t>(MARVIS ROCIO ROMERO GUZMAN), P/Reg. Gastos corrientes desembolsados mediante caja chica Oficina Regional Puerto Plata desde RC. No. 2223  hasta 2248 correspondiente al año 2024, s/anexos.-</t>
  </si>
  <si>
    <t>16058</t>
  </si>
  <si>
    <t>(KATHERINNE GUANTE SISA) P/REG. DESEMBOLSOS DE CAJA CHICA DIRECCION JURIDICA (SUP. Y CONTROL) DESDE NO. 00056 HASTA 00076 2024,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</si>
</sst>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8" fillId="0" borderId="0" xfId="0" applyFont="1"/>
    <xf numFmtId="4" fontId="50" fillId="2" borderId="0" xfId="0" applyNumberFormat="1" applyFont="1" applyFill="1" applyAlignment="1">
      <alignment vertical="center"/>
    </xf>
    <xf numFmtId="4" fontId="50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1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2" fillId="6" borderId="8" xfId="1" applyFont="1" applyFill="1" applyBorder="1" applyAlignment="1">
      <alignment horizontal="center" vertical="center" wrapText="1"/>
    </xf>
    <xf numFmtId="164" fontId="53" fillId="0" borderId="1" xfId="0" applyNumberFormat="1" applyFont="1" applyBorder="1" applyAlignment="1">
      <alignment horizontal="left"/>
    </xf>
    <xf numFmtId="49" fontId="53" fillId="0" borderId="1" xfId="0" applyNumberFormat="1" applyFont="1" applyBorder="1" applyAlignment="1">
      <alignment horizontal="left"/>
    </xf>
    <xf numFmtId="165" fontId="53" fillId="0" borderId="1" xfId="0" applyNumberFormat="1" applyFont="1" applyBorder="1" applyAlignment="1">
      <alignment horizontal="right"/>
    </xf>
    <xf numFmtId="49" fontId="53" fillId="0" borderId="1" xfId="0" applyNumberFormat="1" applyFont="1" applyBorder="1" applyAlignment="1">
      <alignment horizontal="left" wrapText="1"/>
    </xf>
    <xf numFmtId="4" fontId="54" fillId="2" borderId="1" xfId="0" applyNumberFormat="1" applyFont="1" applyFill="1" applyBorder="1" applyAlignment="1">
      <alignment horizontal="right"/>
    </xf>
    <xf numFmtId="4" fontId="54" fillId="2" borderId="10" xfId="0" applyNumberFormat="1" applyFont="1" applyFill="1" applyBorder="1" applyAlignment="1">
      <alignment vertical="center"/>
    </xf>
    <xf numFmtId="4" fontId="54" fillId="2" borderId="4" xfId="0" applyNumberFormat="1" applyFont="1" applyFill="1" applyBorder="1" applyAlignment="1">
      <alignment horizontal="right" vertical="center"/>
    </xf>
    <xf numFmtId="4" fontId="54" fillId="2" borderId="11" xfId="0" applyNumberFormat="1" applyFont="1" applyFill="1" applyBorder="1" applyAlignment="1">
      <alignment horizontal="right" vertical="center"/>
    </xf>
    <xf numFmtId="43" fontId="55" fillId="2" borderId="9" xfId="1" applyFont="1" applyFill="1" applyBorder="1" applyAlignment="1"/>
    <xf numFmtId="4" fontId="55" fillId="2" borderId="9" xfId="0" applyNumberFormat="1" applyFont="1" applyFill="1" applyBorder="1" applyAlignment="1">
      <alignment horizontal="right"/>
    </xf>
    <xf numFmtId="43" fontId="53" fillId="0" borderId="1" xfId="0" applyNumberFormat="1" applyFont="1" applyBorder="1" applyAlignment="1">
      <alignment horizontal="right"/>
    </xf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zoomScale="60" zoomScaleNormal="60" workbookViewId="0">
      <selection activeCell="C29" sqref="C29"/>
    </sheetView>
  </sheetViews>
  <sheetFormatPr defaultColWidth="9.140625" defaultRowHeight="12.75" x14ac:dyDescent="0.2"/>
  <cols>
    <col min="1" max="1" width="26.7109375" customWidth="1"/>
    <col min="2" max="2" width="40.14062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37" t="s">
        <v>10</v>
      </c>
      <c r="B2" s="37"/>
      <c r="C2" s="37"/>
      <c r="D2" s="37"/>
      <c r="E2" s="37"/>
      <c r="F2" s="37"/>
    </row>
    <row r="3" spans="1:9" s="3" customFormat="1" ht="29.25" x14ac:dyDescent="0.2">
      <c r="A3" s="39" t="s">
        <v>11</v>
      </c>
      <c r="B3" s="39"/>
      <c r="C3" s="39"/>
      <c r="D3" s="39"/>
      <c r="E3" s="39"/>
      <c r="F3" s="39"/>
    </row>
    <row r="4" spans="1:9" s="3" customFormat="1" ht="29.25" x14ac:dyDescent="0.2">
      <c r="A4" s="36" t="s">
        <v>9</v>
      </c>
      <c r="B4" s="36"/>
      <c r="C4" s="36"/>
      <c r="D4" s="36"/>
      <c r="E4" s="36"/>
      <c r="F4" s="36"/>
    </row>
    <row r="5" spans="1:9" s="1" customFormat="1" ht="34.5" x14ac:dyDescent="0.2">
      <c r="A5" s="33" t="s">
        <v>14</v>
      </c>
      <c r="B5" s="34"/>
      <c r="C5" s="34"/>
      <c r="D5" s="34"/>
      <c r="E5" s="34"/>
      <c r="F5" s="35"/>
      <c r="G5" s="2"/>
      <c r="H5" s="2"/>
      <c r="I5" s="2"/>
    </row>
    <row r="6" spans="1:9" s="1" customFormat="1" ht="31.5" x14ac:dyDescent="0.2">
      <c r="A6" s="40" t="s">
        <v>3</v>
      </c>
      <c r="B6" s="42" t="s">
        <v>4</v>
      </c>
      <c r="C6" s="40" t="s">
        <v>5</v>
      </c>
      <c r="D6" s="38" t="s">
        <v>6</v>
      </c>
      <c r="E6" s="38"/>
      <c r="F6" s="19">
        <v>216375.83000000002</v>
      </c>
      <c r="G6" s="2"/>
      <c r="H6" s="2"/>
      <c r="I6" s="2"/>
    </row>
    <row r="7" spans="1:9" s="1" customFormat="1" ht="50.25" customHeight="1" x14ac:dyDescent="0.2">
      <c r="A7" s="41"/>
      <c r="B7" s="43"/>
      <c r="C7" s="41"/>
      <c r="D7" s="16" t="s">
        <v>0</v>
      </c>
      <c r="E7" s="17" t="s">
        <v>1</v>
      </c>
      <c r="F7" s="18" t="s">
        <v>2</v>
      </c>
      <c r="G7" s="2"/>
      <c r="H7" s="2"/>
      <c r="I7" s="2"/>
    </row>
    <row r="8" spans="1:9" s="8" customFormat="1" ht="52.5" x14ac:dyDescent="0.4">
      <c r="A8" s="20">
        <v>45615</v>
      </c>
      <c r="B8" s="21" t="s">
        <v>15</v>
      </c>
      <c r="C8" s="23" t="s">
        <v>17</v>
      </c>
      <c r="D8" s="22"/>
      <c r="E8" s="22">
        <v>20856.27</v>
      </c>
      <c r="F8" s="24">
        <f>+F6+D8-E8</f>
        <v>195519.56000000003</v>
      </c>
    </row>
    <row r="9" spans="1:9" s="8" customFormat="1" ht="78.75" x14ac:dyDescent="0.4">
      <c r="A9" s="20">
        <v>45617</v>
      </c>
      <c r="B9" s="21" t="s">
        <v>16</v>
      </c>
      <c r="C9" s="23" t="s">
        <v>18</v>
      </c>
      <c r="D9" s="22"/>
      <c r="E9" s="22">
        <v>31314.46</v>
      </c>
      <c r="F9" s="24">
        <f>+F8+D9-E9</f>
        <v>164205.10000000003</v>
      </c>
    </row>
    <row r="10" spans="1:9" s="8" customFormat="1" ht="52.5" x14ac:dyDescent="0.4">
      <c r="A10" s="20">
        <v>45622</v>
      </c>
      <c r="B10" s="21" t="s">
        <v>19</v>
      </c>
      <c r="C10" s="23" t="s">
        <v>20</v>
      </c>
      <c r="D10" s="22"/>
      <c r="E10" s="22">
        <v>9052.65</v>
      </c>
      <c r="F10" s="24">
        <f t="shared" ref="F10:F18" si="0">+F9+D10-E10</f>
        <v>155152.45000000004</v>
      </c>
    </row>
    <row r="11" spans="1:9" s="8" customFormat="1" ht="52.5" x14ac:dyDescent="0.4">
      <c r="A11" s="20">
        <v>45625</v>
      </c>
      <c r="B11" s="21" t="s">
        <v>21</v>
      </c>
      <c r="C11" s="23" t="s">
        <v>22</v>
      </c>
      <c r="D11" s="22"/>
      <c r="E11" s="22">
        <v>14845</v>
      </c>
      <c r="F11" s="24">
        <f t="shared" si="0"/>
        <v>140307.45000000004</v>
      </c>
    </row>
    <row r="12" spans="1:9" s="8" customFormat="1" ht="26.25" hidden="1" x14ac:dyDescent="0.4">
      <c r="A12" s="20"/>
      <c r="B12" s="21"/>
      <c r="C12" s="21"/>
      <c r="D12" s="22"/>
      <c r="E12" s="30">
        <v>0</v>
      </c>
      <c r="F12" s="24">
        <f t="shared" si="0"/>
        <v>140307.45000000004</v>
      </c>
    </row>
    <row r="13" spans="1:9" s="8" customFormat="1" ht="26.25" hidden="1" x14ac:dyDescent="0.4">
      <c r="A13" s="20"/>
      <c r="B13" s="21"/>
      <c r="C13" s="23"/>
      <c r="D13" s="22"/>
      <c r="E13" s="22"/>
      <c r="F13" s="24">
        <f t="shared" si="0"/>
        <v>140307.45000000004</v>
      </c>
    </row>
    <row r="14" spans="1:9" s="8" customFormat="1" ht="26.25" hidden="1" x14ac:dyDescent="0.4">
      <c r="A14" s="20"/>
      <c r="B14" s="21"/>
      <c r="C14" s="23"/>
      <c r="D14" s="22"/>
      <c r="E14" s="22"/>
      <c r="F14" s="24">
        <f t="shared" si="0"/>
        <v>140307.45000000004</v>
      </c>
    </row>
    <row r="15" spans="1:9" s="8" customFormat="1" ht="26.25" hidden="1" x14ac:dyDescent="0.4">
      <c r="A15" s="20"/>
      <c r="B15" s="21"/>
      <c r="C15" s="23"/>
      <c r="D15" s="22"/>
      <c r="E15" s="22"/>
      <c r="F15" s="24">
        <f t="shared" si="0"/>
        <v>140307.45000000004</v>
      </c>
    </row>
    <row r="16" spans="1:9" s="8" customFormat="1" ht="26.25" hidden="1" x14ac:dyDescent="0.4">
      <c r="A16" s="20"/>
      <c r="B16" s="21"/>
      <c r="C16" s="23"/>
      <c r="D16" s="22"/>
      <c r="E16" s="22"/>
      <c r="F16" s="24">
        <f t="shared" si="0"/>
        <v>140307.45000000004</v>
      </c>
    </row>
    <row r="17" spans="1:6" s="8" customFormat="1" ht="26.25" hidden="1" x14ac:dyDescent="0.4">
      <c r="A17" s="20"/>
      <c r="B17" s="21"/>
      <c r="C17" s="23"/>
      <c r="D17" s="22"/>
      <c r="E17" s="30">
        <v>0</v>
      </c>
      <c r="F17" s="24">
        <f t="shared" si="0"/>
        <v>140307.45000000004</v>
      </c>
    </row>
    <row r="18" spans="1:6" s="8" customFormat="1" ht="26.25" hidden="1" x14ac:dyDescent="0.4">
      <c r="A18" s="20"/>
      <c r="B18" s="21"/>
      <c r="C18" s="23"/>
      <c r="D18" s="22"/>
      <c r="E18" s="30">
        <v>0</v>
      </c>
      <c r="F18" s="24">
        <f t="shared" si="0"/>
        <v>140307.45000000004</v>
      </c>
    </row>
    <row r="19" spans="1:6" s="9" customFormat="1" ht="26.25" hidden="1" x14ac:dyDescent="0.4">
      <c r="A19" s="20"/>
      <c r="B19" s="21"/>
      <c r="C19" s="23"/>
      <c r="D19" s="22"/>
      <c r="E19" s="22"/>
      <c r="F19" s="24">
        <f>+F18+D19-E19</f>
        <v>140307.45000000004</v>
      </c>
    </row>
    <row r="20" spans="1:6" s="2" customFormat="1" ht="27" thickBot="1" x14ac:dyDescent="0.45">
      <c r="A20" s="25"/>
      <c r="B20" s="26"/>
      <c r="C20" s="27" t="s">
        <v>7</v>
      </c>
      <c r="D20" s="28">
        <f>SUM(D8:D18)</f>
        <v>0</v>
      </c>
      <c r="E20" s="28">
        <f>SUM(E8:E19)</f>
        <v>76068.38</v>
      </c>
      <c r="F20" s="29">
        <f>+F19</f>
        <v>140307.45000000004</v>
      </c>
    </row>
    <row r="21" spans="1:6" s="2" customFormat="1" ht="24" x14ac:dyDescent="0.3">
      <c r="A21" s="11"/>
      <c r="B21" s="12"/>
      <c r="C21" s="12"/>
      <c r="D21" s="13"/>
      <c r="E21" s="13"/>
      <c r="F21" s="14"/>
    </row>
    <row r="22" spans="1:6" s="2" customFormat="1" ht="24" hidden="1" x14ac:dyDescent="0.3">
      <c r="A22" s="11"/>
      <c r="B22" s="12"/>
      <c r="C22" s="12"/>
      <c r="D22" s="13"/>
      <c r="E22" s="13"/>
      <c r="F22" s="14"/>
    </row>
    <row r="23" spans="1:6" s="2" customFormat="1" ht="24" hidden="1" x14ac:dyDescent="0.3">
      <c r="A23" s="11"/>
      <c r="B23" s="12"/>
      <c r="C23" s="12"/>
      <c r="D23" s="13"/>
      <c r="E23" s="13"/>
      <c r="F23" s="14"/>
    </row>
    <row r="24" spans="1:6" s="2" customFormat="1" ht="24" hidden="1" x14ac:dyDescent="0.3">
      <c r="A24" s="11"/>
      <c r="B24" s="12"/>
      <c r="C24" s="12"/>
      <c r="D24" s="13"/>
      <c r="E24" s="13"/>
      <c r="F24" s="14"/>
    </row>
    <row r="25" spans="1:6" s="2" customFormat="1" ht="24" hidden="1" x14ac:dyDescent="0.3">
      <c r="A25" s="11"/>
      <c r="B25" s="12"/>
      <c r="C25" s="12"/>
      <c r="D25" s="13"/>
      <c r="E25" s="13"/>
      <c r="F25" s="14"/>
    </row>
    <row r="26" spans="1:6" x14ac:dyDescent="0.2">
      <c r="D26" s="4"/>
      <c r="E26" s="4" t="s">
        <v>8</v>
      </c>
    </row>
    <row r="27" spans="1:6" x14ac:dyDescent="0.2">
      <c r="D27" s="4"/>
    </row>
    <row r="28" spans="1:6" ht="26.25" x14ac:dyDescent="0.35">
      <c r="D28" s="15"/>
      <c r="E28" s="10"/>
    </row>
    <row r="29" spans="1:6" ht="26.25" x14ac:dyDescent="0.35">
      <c r="D29" s="10"/>
      <c r="E29" s="31" t="s">
        <v>12</v>
      </c>
      <c r="F29" s="31"/>
    </row>
    <row r="30" spans="1:6" ht="26.25" x14ac:dyDescent="0.35">
      <c r="E30" s="32" t="s">
        <v>13</v>
      </c>
      <c r="F30" s="32"/>
    </row>
  </sheetData>
  <mergeCells count="10">
    <mergeCell ref="E29:F29"/>
    <mergeCell ref="E30:F30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NOVIEMBRE 2024</vt:lpstr>
      <vt:lpstr>'NOVIEMBRE 2024'!Print_Area</vt:lpstr>
      <vt:lpstr>'NOVIEMBRE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2024-11-08T19:44:35Z</cp:lastPrinted>
  <dcterms:created xsi:type="dcterms:W3CDTF">2006-07-11T17:39:34Z</dcterms:created>
  <dcterms:modified xsi:type="dcterms:W3CDTF">2024-12-04T13:29:34Z</dcterms:modified>
</cp:coreProperties>
</file>