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 2021\BANCOS\"/>
    </mc:Choice>
  </mc:AlternateContent>
  <bookViews>
    <workbookView xWindow="-120" yWindow="-120" windowWidth="29040" windowHeight="15840" tabRatio="601"/>
  </bookViews>
  <sheets>
    <sheet name="JULIO 2021" sheetId="11" r:id="rId1"/>
    <sheet name="Sheet1" sheetId="12" state="hidden" r:id="rId2"/>
  </sheets>
  <definedNames>
    <definedName name="_xlnm.Print_Area" localSheetId="0">'JULIO 2021'!$A$1:$F$106</definedName>
    <definedName name="_xlnm.Print_Titles" localSheetId="0">'JULIO 2021'!$9:$11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5" i="11" l="1"/>
  <c r="D105" i="11"/>
  <c r="F12" i="11"/>
  <c r="F13" i="11" s="1"/>
  <c r="F14" i="11" l="1"/>
  <c r="F15" i="11" s="1"/>
  <c r="F16" i="11" s="1"/>
  <c r="F17" i="11" s="1"/>
  <c r="F18" i="11" s="1"/>
  <c r="F19" i="11" s="1"/>
  <c r="F20" i="11" s="1"/>
  <c r="F21" i="11" l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l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105" i="11"/>
  <c r="F43" i="11" l="1"/>
  <c r="F44" i="11" s="1"/>
  <c r="F45" i="11" s="1"/>
  <c r="F46" i="11" s="1"/>
  <c r="F47" i="11" s="1"/>
  <c r="F48" i="11" l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2" i="11" l="1"/>
  <c r="F103" i="11" s="1"/>
  <c r="F104" i="11" s="1"/>
  <c r="F101" i="11"/>
</calcChain>
</file>

<file path=xl/sharedStrings.xml><?xml version="1.0" encoding="utf-8"?>
<sst xmlns="http://schemas.openxmlformats.org/spreadsheetml/2006/main" count="102" uniqueCount="74">
  <si>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</si>
  <si>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</si>
  <si>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</si>
  <si>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</si>
  <si>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</si>
  <si>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</si>
  <si>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</si>
  <si>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</si>
  <si>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</si>
  <si>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</si>
  <si>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</si>
  <si>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</si>
  <si>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</si>
  <si>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</si>
  <si>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</si>
  <si>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</si>
  <si>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</si>
  <si>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</si>
  <si>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</si>
  <si>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</si>
  <si>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</si>
  <si>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</si>
  <si>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</si>
  <si>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</si>
  <si>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</si>
  <si>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</si>
  <si>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</si>
  <si>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</si>
  <si>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</si>
  <si>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</si>
  <si>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</si>
  <si>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</si>
  <si>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</si>
  <si>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</si>
  <si>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</si>
  <si>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</si>
  <si>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>30/12/19</t>
  </si>
  <si>
    <t>Del 01 al 31  de julio del 2021</t>
  </si>
  <si>
    <t>13/7/21</t>
  </si>
  <si>
    <t>14/7/21</t>
  </si>
  <si>
    <t>LIB. #1739-1</t>
  </si>
  <si>
    <t>LIB. #1807-1</t>
  </si>
  <si>
    <t>LIB. #1838-1</t>
  </si>
  <si>
    <t>LIB. #1839-1</t>
  </si>
  <si>
    <t>LIB. #1855-1</t>
  </si>
  <si>
    <t>LIB. #1854-1</t>
  </si>
  <si>
    <t>PAGO A TRAVES DEL SIGEF (ISR 5% DE PROVEEDORES DEL ESTADO) LIBRAMIENTO NO. 1739-1, FACTURA PROVEEDOR GOKWE TECNOLOGY, SRL-</t>
  </si>
  <si>
    <t>PAGO A TRAVES DEL SIGEF (ISR 5% DE PROVEEDORES DEL ESTADO) LIBRAMIENTO NO. 1807-1, FACTURA PROVEEDOR WENDY'S MUEBLES, SRL-</t>
  </si>
  <si>
    <t>PAGO A TRAVES DEL SIGEF (ISR 10% Y 100% DEL ITBIS DE PROVEEDORES DEL ESTADO) LIBRAMIENTO NO. 1855-1, FACTURA PROVEEDOR FIOR D'ALIZA MEJIA RIVERA DE PEREZ.-</t>
  </si>
  <si>
    <t>PAGO A TRAVES DEL SIGEF (ISR 10% Y 100% DEL ITBIS DE PROVEEDORES DEL ESTADO) LIBRAMIENTO NO. 1854-1, FACTURA PROVEEDOR FIOR D'ALIZA MEJIA RIVERA DE PEREZ.-</t>
  </si>
  <si>
    <t>(Wendy'S Muebles, SRL) Pago  factura #B1500000169, por concepto de alquiler de los locales comerciales No. 1-D y 2-D del Condominio Clavel (Plaza Naco), correspondiente al periodo del 11 de mayo 2021 hasta el 10 de junio 2021.-</t>
  </si>
  <si>
    <t xml:space="preserve">(FIOR D ALIZA MEJIA RIVERA) Pago factura #B1500000070, por concepto de servicio de Notarización de 1 actas Notarial de comparación de precios (TSS-CCC-CP-2020-0028 acto No. 02 d/f 18/01/2021 y  factura #B1500000072 por concepto de servicio de Notarización de 1 actas Notarial de comparación de precios (TSS-CCC-LPN-2020-0002 acto No. 01 d/f 15/01/21,  correspondiente al mes de enero 2021.-
</t>
  </si>
  <si>
    <t xml:space="preserve">(FIOR D ALIZA MEJIA RIVERA) Pago  factura #B1500000071, por concepto de servicio de notarización de 3 contratos suscrito entre la TSS y 2 proveedores  y 1 colaborador (COM-0421-01, COM-0421-02, CPS-1020-07-A,), correspondiente al mes de abril 2021.-
</t>
  </si>
  <si>
    <t xml:space="preserve">(Oficina Presidencial De Tecnologia) Pago fact. #B1500001156, por concepto de aporte (Alquiler) para el sostenimiento de la operación del espacio físico que ocupa la TSS en el Punto Gob-D.N Sambil según acuerdo de cooperación interinstitucional, corresp. al mes de junio 2021.
</t>
  </si>
  <si>
    <t xml:space="preserve">(UNIV. CATOLICA MADRE Y MAESTRA) Pago  factura #B1500005814, por concepto de servicios de capacitación “Diplomado en experto en Integridad Corporativa Transparencia y Buen Gobierno ”, Corporativa Transparencia y Buen Gobierno ”, para 2 colaboradora de la TSS, según documentos anexos.
</t>
  </si>
  <si>
    <t>16/7/21</t>
  </si>
  <si>
    <t>22/7/21</t>
  </si>
  <si>
    <t>13228</t>
  </si>
  <si>
    <t>13234</t>
  </si>
  <si>
    <t>P/REG. DEPOSITO POR CXC INFOTEP POR CONCEPTO DE 26,393 TRANSACCIONES  DE LOS SERVICIOS PRESTADOS A TRAVES DE RED BANCARIA,  CORRESP. A LOS MESES DE   MAYO Y JUNIO / 2021.-</t>
  </si>
  <si>
    <t>P/REG. DEPOSITO POR CONCEPTO DE COMPENSACION ECONOMICA DE LOS SERVICIOS PRESTADOS EN VIRTUD DEL CONTRATO ENTRE EL CNSS, TSS Y UNIPAGO, TRANSACCIONES CORRESPONDIENTE  AL MES DE JUNIO /2021.-</t>
  </si>
  <si>
    <t>26/7/21</t>
  </si>
  <si>
    <t>28/7/21</t>
  </si>
  <si>
    <t>31/7/21</t>
  </si>
  <si>
    <t>13236</t>
  </si>
  <si>
    <t>13241</t>
  </si>
  <si>
    <t>13242</t>
  </si>
  <si>
    <t>31072021</t>
  </si>
  <si>
    <t>P/REG. DEPOSITO  CXC UNIPAGO  POR CONCEPTO DE COMISION COBRADAS POR BANCO TSS, CORRESPONDIENTE AL MES DE JUNIO  2021, S/ANEXOS.</t>
  </si>
  <si>
    <t>PARA REGISTRAR DEPOSITO POR CONCEPTO DE PENALIDADES APLICADAS A LOS BANCOS RECAUDADORES EN EL  PERIODO PROPORCION ENERO  2020  A DICIEMBRE 2020, S/ANEXOS..-</t>
  </si>
  <si>
    <t>PARA REGISTRAR DEPOSITO POR CONCEPTO DE PENALIDADES APLICADAS A LOS BANCOS RECAUDADORES EN EL  PERIODO PROPORCION ENERO  2021  A MAYO 2021, S/ANEXOS..-</t>
  </si>
  <si>
    <t>P/REG. DEPOSITO POR CONCEPTO DE PAGO (2) HONORARIOS ACUERDOS DE PAGOS ORDINARIOS A RAZON DE RD$400.00 C/U ENTRE LA TSS Y LOS EMPLEADORES:</t>
  </si>
  <si>
    <t>(GOKWE TECHNOLOGY, SRL) Pago factura #B1500000168, por concepto de alquiler de parqueo para los vehículos de los colaboradores de la TSS, correspondiente al mes de junio 2021.-</t>
  </si>
  <si>
    <t xml:space="preserve">Tesorería de la Seguridad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</si>
</sst>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28"/>
      <color theme="0"/>
      <name val="Century Gothic"/>
      <family val="2"/>
    </font>
    <font>
      <b/>
      <sz val="22"/>
      <name val="Calibri Light"/>
      <family val="2"/>
    </font>
    <font>
      <sz val="22"/>
      <color rgb="FF000000"/>
      <name val="Calibri Light"/>
      <family val="2"/>
    </font>
    <font>
      <sz val="22"/>
      <name val="Calibri Light"/>
      <family val="2"/>
    </font>
    <font>
      <sz val="22"/>
      <color theme="1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58">
    <xf numFmtId="0" fontId="0" fillId="0" borderId="0"/>
    <xf numFmtId="43" fontId="53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5" fillId="0" borderId="0"/>
    <xf numFmtId="0" fontId="62" fillId="0" borderId="0"/>
    <xf numFmtId="9" fontId="55" fillId="0" borderId="0" applyFont="0" applyFill="0" applyBorder="0" applyAlignment="0" applyProtection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0">
    <xf numFmtId="0" fontId="0" fillId="0" borderId="0" xfId="0"/>
    <xf numFmtId="0" fontId="0" fillId="0" borderId="0" xfId="0" applyAlignment="1">
      <alignment vertical="center"/>
    </xf>
    <xf numFmtId="0" fontId="58" fillId="0" borderId="0" xfId="0" applyFont="1" applyAlignment="1">
      <alignment vertical="center"/>
    </xf>
    <xf numFmtId="0" fontId="58" fillId="2" borderId="0" xfId="0" applyFont="1" applyFill="1" applyAlignment="1">
      <alignment vertical="center"/>
    </xf>
    <xf numFmtId="4" fontId="56" fillId="0" borderId="0" xfId="0" applyNumberFormat="1" applyFont="1" applyAlignment="1">
      <alignment vertical="center"/>
    </xf>
    <xf numFmtId="0" fontId="5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43" fontId="60" fillId="0" borderId="0" xfId="1" applyFont="1" applyFill="1" applyBorder="1"/>
    <xf numFmtId="0" fontId="0" fillId="0" borderId="0" xfId="0" applyBorder="1"/>
    <xf numFmtId="4" fontId="55" fillId="0" borderId="0" xfId="0" applyNumberFormat="1" applyFont="1"/>
    <xf numFmtId="43" fontId="58" fillId="2" borderId="0" xfId="1" applyFont="1" applyFill="1" applyAlignment="1">
      <alignment vertical="center"/>
    </xf>
    <xf numFmtId="164" fontId="58" fillId="2" borderId="0" xfId="0" applyNumberFormat="1" applyFont="1" applyFill="1" applyAlignment="1">
      <alignment vertical="center"/>
    </xf>
    <xf numFmtId="0" fontId="58" fillId="2" borderId="0" xfId="0" applyFont="1" applyFill="1" applyAlignment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53" fillId="0" borderId="0" xfId="0" applyFont="1"/>
    <xf numFmtId="0" fontId="0" fillId="0" borderId="8" xfId="0" applyBorder="1"/>
    <xf numFmtId="0" fontId="53" fillId="0" borderId="10" xfId="0" applyFont="1" applyBorder="1"/>
    <xf numFmtId="0" fontId="0" fillId="0" borderId="9" xfId="0" applyBorder="1"/>
    <xf numFmtId="0" fontId="0" fillId="0" borderId="11" xfId="0" applyBorder="1"/>
    <xf numFmtId="0" fontId="53" fillId="0" borderId="0" xfId="0" applyFont="1" applyAlignment="1">
      <alignment vertical="center"/>
    </xf>
    <xf numFmtId="0" fontId="53" fillId="3" borderId="0" xfId="0" applyFont="1" applyFill="1"/>
    <xf numFmtId="0" fontId="53" fillId="0" borderId="0" xfId="0" applyFont="1" applyBorder="1"/>
    <xf numFmtId="0" fontId="5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55" fillId="0" borderId="0" xfId="0" applyFont="1" applyAlignment="1">
      <alignment horizontal="left"/>
    </xf>
    <xf numFmtId="0" fontId="56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3" fontId="64" fillId="6" borderId="3" xfId="1" applyFont="1" applyFill="1" applyBorder="1" applyAlignment="1">
      <alignment horizontal="center" vertical="center" wrapText="1"/>
    </xf>
    <xf numFmtId="0" fontId="64" fillId="6" borderId="3" xfId="0" applyFont="1" applyFill="1" applyBorder="1" applyAlignment="1">
      <alignment horizontal="center" vertical="center" wrapText="1"/>
    </xf>
    <xf numFmtId="165" fontId="65" fillId="0" borderId="3" xfId="0" applyNumberFormat="1" applyFont="1" applyBorder="1" applyAlignment="1">
      <alignment horizontal="right"/>
    </xf>
    <xf numFmtId="49" fontId="65" fillId="0" borderId="3" xfId="0" applyNumberFormat="1" applyFont="1" applyBorder="1" applyAlignment="1">
      <alignment horizontal="right"/>
    </xf>
    <xf numFmtId="49" fontId="65" fillId="0" borderId="3" xfId="0" applyNumberFormat="1" applyFont="1" applyBorder="1" applyAlignment="1">
      <alignment horizontal="left" vertical="top" wrapText="1"/>
    </xf>
    <xf numFmtId="166" fontId="65" fillId="0" borderId="3" xfId="0" applyNumberFormat="1" applyFont="1" applyBorder="1" applyAlignment="1">
      <alignment horizontal="right"/>
    </xf>
    <xf numFmtId="49" fontId="65" fillId="0" borderId="3" xfId="0" applyNumberFormat="1" applyFont="1" applyBorder="1" applyAlignment="1">
      <alignment horizontal="left" vertical="center" wrapText="1"/>
    </xf>
    <xf numFmtId="165" fontId="65" fillId="0" borderId="3" xfId="57" applyNumberFormat="1" applyFont="1" applyBorder="1" applyAlignment="1">
      <alignment horizontal="right"/>
    </xf>
    <xf numFmtId="49" fontId="65" fillId="0" borderId="3" xfId="57" applyNumberFormat="1" applyFont="1" applyBorder="1" applyAlignment="1">
      <alignment horizontal="right"/>
    </xf>
    <xf numFmtId="49" fontId="65" fillId="0" borderId="3" xfId="55" applyNumberFormat="1" applyFont="1" applyBorder="1" applyAlignment="1">
      <alignment horizontal="left" vertical="center" wrapText="1"/>
    </xf>
    <xf numFmtId="166" fontId="65" fillId="0" borderId="3" xfId="57" applyNumberFormat="1" applyFont="1" applyBorder="1" applyAlignment="1">
      <alignment horizontal="right"/>
    </xf>
    <xf numFmtId="49" fontId="65" fillId="0" borderId="3" xfId="52" applyNumberFormat="1" applyFont="1" applyBorder="1" applyAlignment="1">
      <alignment horizontal="left" vertical="center" wrapText="1"/>
    </xf>
    <xf numFmtId="165" fontId="65" fillId="0" borderId="3" xfId="56" applyNumberFormat="1" applyFont="1" applyBorder="1" applyAlignment="1">
      <alignment horizontal="right"/>
    </xf>
    <xf numFmtId="49" fontId="65" fillId="0" borderId="3" xfId="56" applyNumberFormat="1" applyFont="1" applyBorder="1" applyAlignment="1">
      <alignment horizontal="right"/>
    </xf>
    <xf numFmtId="165" fontId="65" fillId="0" borderId="3" xfId="53" applyNumberFormat="1" applyFont="1" applyBorder="1" applyAlignment="1">
      <alignment horizontal="right"/>
    </xf>
    <xf numFmtId="49" fontId="65" fillId="0" borderId="3" xfId="53" applyNumberFormat="1" applyFont="1" applyBorder="1" applyAlignment="1">
      <alignment horizontal="right"/>
    </xf>
    <xf numFmtId="49" fontId="65" fillId="0" borderId="3" xfId="53" applyNumberFormat="1" applyFont="1" applyBorder="1" applyAlignment="1">
      <alignment horizontal="left" vertical="center" wrapText="1"/>
    </xf>
    <xf numFmtId="0" fontId="67" fillId="0" borderId="3" xfId="52" applyFont="1" applyBorder="1"/>
    <xf numFmtId="49" fontId="65" fillId="0" borderId="3" xfId="53" applyNumberFormat="1" applyFont="1" applyBorder="1" applyAlignment="1">
      <alignment horizontal="left" wrapText="1"/>
    </xf>
    <xf numFmtId="0" fontId="67" fillId="0" borderId="3" xfId="44" applyFont="1" applyBorder="1"/>
    <xf numFmtId="49" fontId="65" fillId="0" borderId="3" xfId="0" applyNumberFormat="1" applyFont="1" applyBorder="1" applyAlignment="1">
      <alignment horizontal="left" wrapText="1"/>
    </xf>
    <xf numFmtId="49" fontId="65" fillId="0" borderId="3" xfId="40" applyNumberFormat="1" applyFont="1" applyBorder="1" applyAlignment="1">
      <alignment horizontal="right"/>
    </xf>
    <xf numFmtId="49" fontId="65" fillId="0" borderId="3" xfId="40" applyNumberFormat="1" applyFont="1" applyBorder="1" applyAlignment="1">
      <alignment horizontal="left" vertical="center" wrapText="1"/>
    </xf>
    <xf numFmtId="0" fontId="67" fillId="0" borderId="3" xfId="39" applyFont="1" applyBorder="1"/>
    <xf numFmtId="49" fontId="65" fillId="0" borderId="3" xfId="22" applyNumberFormat="1" applyFont="1" applyBorder="1" applyAlignment="1">
      <alignment horizontal="right"/>
    </xf>
    <xf numFmtId="49" fontId="65" fillId="0" borderId="3" xfId="39" applyNumberFormat="1" applyFont="1" applyBorder="1" applyAlignment="1">
      <alignment horizontal="left" vertical="center" wrapText="1"/>
    </xf>
    <xf numFmtId="49" fontId="65" fillId="0" borderId="3" xfId="22" applyNumberFormat="1" applyFont="1" applyBorder="1" applyAlignment="1">
      <alignment horizontal="left" vertical="center" wrapText="1"/>
    </xf>
    <xf numFmtId="0" fontId="67" fillId="0" borderId="3" xfId="20" applyFont="1" applyBorder="1"/>
    <xf numFmtId="49" fontId="65" fillId="0" borderId="3" xfId="22" applyNumberFormat="1" applyFont="1" applyBorder="1" applyAlignment="1">
      <alignment horizontal="left" wrapText="1"/>
    </xf>
    <xf numFmtId="49" fontId="65" fillId="0" borderId="12" xfId="0" applyNumberFormat="1" applyFont="1" applyBorder="1" applyAlignment="1">
      <alignment horizontal="right"/>
    </xf>
    <xf numFmtId="49" fontId="65" fillId="0" borderId="12" xfId="0" applyNumberFormat="1" applyFont="1" applyBorder="1" applyAlignment="1">
      <alignment horizontal="left" vertical="center" wrapText="1"/>
    </xf>
    <xf numFmtId="166" fontId="65" fillId="0" borderId="12" xfId="0" applyNumberFormat="1" applyFont="1" applyBorder="1" applyAlignment="1">
      <alignment horizontal="right"/>
    </xf>
    <xf numFmtId="4" fontId="65" fillId="0" borderId="3" xfId="0" applyNumberFormat="1" applyFont="1" applyBorder="1" applyAlignment="1">
      <alignment horizontal="right"/>
    </xf>
    <xf numFmtId="49" fontId="65" fillId="0" borderId="3" xfId="0" applyNumberFormat="1" applyFont="1" applyBorder="1" applyAlignment="1">
      <alignment horizontal="left"/>
    </xf>
    <xf numFmtId="4" fontId="66" fillId="2" borderId="3" xfId="0" applyNumberFormat="1" applyFont="1" applyFill="1" applyBorder="1" applyAlignment="1">
      <alignment horizontal="right"/>
    </xf>
    <xf numFmtId="165" fontId="65" fillId="0" borderId="3" xfId="40" applyNumberFormat="1" applyFont="1" applyBorder="1" applyAlignment="1">
      <alignment horizontal="right"/>
    </xf>
    <xf numFmtId="165" fontId="65" fillId="0" borderId="3" xfId="22" applyNumberFormat="1" applyFont="1" applyBorder="1" applyAlignment="1">
      <alignment horizontal="right"/>
    </xf>
    <xf numFmtId="165" fontId="65" fillId="0" borderId="2" xfId="22" applyNumberFormat="1" applyFont="1" applyBorder="1" applyAlignment="1">
      <alignment horizontal="right"/>
    </xf>
    <xf numFmtId="4" fontId="66" fillId="2" borderId="1" xfId="0" applyNumberFormat="1" applyFont="1" applyFill="1" applyBorder="1" applyAlignment="1">
      <alignment horizontal="right" vertical="center"/>
    </xf>
    <xf numFmtId="4" fontId="66" fillId="2" borderId="5" xfId="0" applyNumberFormat="1" applyFont="1" applyFill="1" applyBorder="1" applyAlignment="1">
      <alignment horizontal="right" vertical="center"/>
    </xf>
    <xf numFmtId="4" fontId="64" fillId="2" borderId="5" xfId="0" applyNumberFormat="1" applyFont="1" applyFill="1" applyBorder="1" applyAlignment="1">
      <alignment horizontal="right"/>
    </xf>
    <xf numFmtId="4" fontId="64" fillId="2" borderId="12" xfId="0" applyNumberFormat="1" applyFont="1" applyFill="1" applyBorder="1" applyAlignment="1"/>
    <xf numFmtId="43" fontId="64" fillId="2" borderId="12" xfId="1" applyFont="1" applyFill="1" applyBorder="1" applyAlignment="1"/>
    <xf numFmtId="0" fontId="0" fillId="2" borderId="16" xfId="0" applyFill="1" applyBorder="1" applyAlignment="1">
      <alignment horizontal="right" vertical="center"/>
    </xf>
    <xf numFmtId="0" fontId="54" fillId="2" borderId="17" xfId="0" applyFont="1" applyFill="1" applyBorder="1" applyAlignment="1">
      <alignment horizontal="right" vertical="center"/>
    </xf>
    <xf numFmtId="0" fontId="54" fillId="2" borderId="17" xfId="0" applyFont="1" applyFill="1" applyBorder="1" applyAlignment="1">
      <alignment horizontal="left" vertical="center"/>
    </xf>
    <xf numFmtId="0" fontId="59" fillId="2" borderId="17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57" fillId="2" borderId="21" xfId="0" applyFont="1" applyFill="1" applyBorder="1" applyAlignment="1">
      <alignment horizontal="right" vertical="center"/>
    </xf>
    <xf numFmtId="0" fontId="57" fillId="2" borderId="22" xfId="0" applyFont="1" applyFill="1" applyBorder="1" applyAlignment="1">
      <alignment horizontal="right" vertical="center"/>
    </xf>
    <xf numFmtId="0" fontId="57" fillId="2" borderId="22" xfId="0" applyFont="1" applyFill="1" applyBorder="1" applyAlignment="1">
      <alignment horizontal="left" vertical="center"/>
    </xf>
    <xf numFmtId="0" fontId="57" fillId="2" borderId="22" xfId="0" applyFont="1" applyFill="1" applyBorder="1" applyAlignment="1">
      <alignment horizontal="center" vertical="center"/>
    </xf>
    <xf numFmtId="0" fontId="57" fillId="2" borderId="23" xfId="0" applyFont="1" applyFill="1" applyBorder="1" applyAlignment="1">
      <alignment horizontal="center" vertical="center"/>
    </xf>
    <xf numFmtId="0" fontId="68" fillId="0" borderId="0" xfId="0" applyFont="1" applyAlignment="1">
      <alignment vertical="center"/>
    </xf>
    <xf numFmtId="0" fontId="64" fillId="6" borderId="3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57" fillId="2" borderId="19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center" vertical="center"/>
    </xf>
    <xf numFmtId="0" fontId="57" fillId="2" borderId="20" xfId="0" applyFont="1" applyFill="1" applyBorder="1" applyAlignment="1">
      <alignment horizontal="center" vertical="center"/>
    </xf>
    <xf numFmtId="0" fontId="69" fillId="2" borderId="0" xfId="0" applyFont="1" applyFill="1" applyBorder="1" applyAlignment="1">
      <alignment horizontal="center" vertical="center"/>
    </xf>
    <xf numFmtId="0" fontId="63" fillId="5" borderId="13" xfId="0" applyFont="1" applyFill="1" applyBorder="1" applyAlignment="1">
      <alignment horizontal="center" vertical="center"/>
    </xf>
    <xf numFmtId="0" fontId="63" fillId="5" borderId="14" xfId="0" applyFont="1" applyFill="1" applyBorder="1" applyAlignment="1">
      <alignment horizontal="center" vertical="center"/>
    </xf>
    <xf numFmtId="0" fontId="63" fillId="5" borderId="15" xfId="0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center" vertical="center"/>
    </xf>
    <xf numFmtId="0" fontId="68" fillId="0" borderId="17" xfId="0" applyFont="1" applyBorder="1" applyAlignment="1">
      <alignment horizontal="center" vertical="center"/>
    </xf>
  </cellXfs>
  <cellStyles count="58">
    <cellStyle name="Comma" xfId="1" builtinId="3"/>
    <cellStyle name="Millares 2" xfId="2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4"/>
    <cellStyle name="Normal 30" xfId="32"/>
    <cellStyle name="Normal 31" xfId="33"/>
    <cellStyle name="Normal 32" xfId="34"/>
    <cellStyle name="Normal 33" xfId="35"/>
    <cellStyle name="Normal 34" xfId="36"/>
    <cellStyle name="Normal 35" xfId="37"/>
    <cellStyle name="Normal 36" xfId="38"/>
    <cellStyle name="Normal 37" xfId="39"/>
    <cellStyle name="Normal 38" xfId="40"/>
    <cellStyle name="Normal 39" xfId="41"/>
    <cellStyle name="Normal 4" xfId="6"/>
    <cellStyle name="Normal 40" xfId="42"/>
    <cellStyle name="Normal 41" xfId="43"/>
    <cellStyle name="Normal 42" xfId="44"/>
    <cellStyle name="Normal 43" xfId="45"/>
    <cellStyle name="Normal 44" xfId="46"/>
    <cellStyle name="Normal 45" xfId="47"/>
    <cellStyle name="Normal 46" xfId="48"/>
    <cellStyle name="Normal 47" xfId="49"/>
    <cellStyle name="Normal 48" xfId="50"/>
    <cellStyle name="Normal 49" xfId="51"/>
    <cellStyle name="Normal 5" xfId="7"/>
    <cellStyle name="Normal 50" xfId="52"/>
    <cellStyle name="Normal 51" xfId="53"/>
    <cellStyle name="Normal 52" xfId="54"/>
    <cellStyle name="Normal 53" xfId="55"/>
    <cellStyle name="Normal 54" xfId="56"/>
    <cellStyle name="Normal 55" xfId="57"/>
    <cellStyle name="Normal 6" xfId="8"/>
    <cellStyle name="Normal 7" xfId="9"/>
    <cellStyle name="Normal 8" xfId="10"/>
    <cellStyle name="Normal 9" xfId="11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83882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5</xdr:row>
      <xdr:rowOff>118602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5</xdr:row>
      <xdr:rowOff>213852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5</xdr:row>
      <xdr:rowOff>202483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722057</xdr:colOff>
      <xdr:row>0</xdr:row>
      <xdr:rowOff>76816</xdr:rowOff>
    </xdr:from>
    <xdr:to>
      <xdr:col>5</xdr:col>
      <xdr:colOff>2330485</xdr:colOff>
      <xdr:row>7</xdr:row>
      <xdr:rowOff>511758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87DCE5-428E-4CD0-A641-53B40428A9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07"/>
        <a:stretch/>
      </xdr:blipFill>
      <xdr:spPr>
        <a:xfrm>
          <a:off x="20110041" y="76816"/>
          <a:ext cx="3544153" cy="2677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AAC9F1-0548-417F-B1A9-6F4635EA1625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DCA3F3E-41C0-480D-9681-82742736EAD4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3C7FC3-6292-411F-9DF3-43EFABA2E462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F87F48C-652E-419D-B106-AE33CF9C65C8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1D5013-76FB-47E9-9B4E-020273CE2B88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DA298A2-ACE1-44AC-96CC-7CF56611B685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A68AFD8-4BDC-4864-B266-1B2C5C6373D9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5CF996-CA30-407D-AAA1-A6C2495BFC58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BB9DC8F-62AA-4560-BDB5-3A0D72D761A3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50E564-7BA0-4C71-93C5-7F815905E907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0553F01-7DC1-4477-83E6-0ADCC4864255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8EDCAC05-2B95-4F9B-98A0-FD9C6905ED97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88AF2033-00F8-453E-B2DF-2BDF57EDB139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28A9BF3-E496-4F29-AB1C-953FEAF03E77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E8D9E3B-ACE4-4099-9840-5E653F707292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16DA443-6F53-4104-9A53-2FAEEDB95A0C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B8BF07AF-C38C-4565-BF07-B91CA56C5AAE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34430F1D-7562-488D-96A8-7390B12F187F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6A5ACF4-E5BD-47A6-8313-A39552976C0E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75EF3CD-637D-40E9-ADFA-F4EBC3165707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7A2BD1B-3692-4DB7-9ABC-C056938791B7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E86C36DC-C036-42D6-9693-9146E1308DA8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89AC6A-2453-43D7-8BE3-1A03BA79F1F4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A8B4F4F-A402-4112-9A39-428ACC7698EF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877C625F-1122-4B31-8810-670A3CDBF022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8CF00C-306C-4AC9-B09B-DA64F347E4FD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38B61EA2-B138-4B96-8F00-B4CBED534A54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D02E93B7-E5BD-4015-96EB-6E33CDF3DADB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4552072-6075-455F-825E-B3363B1EE02A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FF121198-8DA4-4BE5-88C1-129118D4AB72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EC2F3A1-7909-4273-B22A-3944658E5E75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20341BA-0A47-43E3-9308-DDA39CBAA7B3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4B82C78-C901-4219-A517-223DC91CF96F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C9A89909-CECC-401D-A17E-DBEBACC63DE2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13"/>
  <sheetViews>
    <sheetView tabSelected="1" zoomScale="62" zoomScaleNormal="62" workbookViewId="0">
      <selection activeCell="M8" sqref="M8"/>
    </sheetView>
  </sheetViews>
  <sheetFormatPr defaultRowHeight="50.1" customHeight="1" x14ac:dyDescent="0.2"/>
  <cols>
    <col min="1" max="1" width="25.5703125" style="31" customWidth="1"/>
    <col min="2" max="2" width="35.28515625" style="31" customWidth="1"/>
    <col min="3" max="3" width="198.85546875" style="28" customWidth="1"/>
    <col min="4" max="4" width="27" customWidth="1"/>
    <col min="5" max="5" width="29" customWidth="1"/>
    <col min="6" max="6" width="36" customWidth="1"/>
    <col min="8" max="8" width="19.28515625" bestFit="1" customWidth="1"/>
  </cols>
  <sheetData>
    <row r="1" spans="1:9" s="7" customFormat="1" ht="20.100000000000001" customHeight="1" x14ac:dyDescent="0.2">
      <c r="A1" s="75"/>
      <c r="B1" s="76"/>
      <c r="C1" s="77"/>
      <c r="D1" s="78" t="s">
        <v>8</v>
      </c>
      <c r="E1" s="79"/>
      <c r="F1" s="80"/>
    </row>
    <row r="2" spans="1:9" s="7" customFormat="1" ht="20.100000000000001" customHeight="1" x14ac:dyDescent="0.2">
      <c r="A2" s="88"/>
      <c r="B2" s="89"/>
      <c r="C2" s="89"/>
      <c r="D2" s="89"/>
      <c r="E2" s="89"/>
      <c r="F2" s="90"/>
    </row>
    <row r="3" spans="1:9" s="7" customFormat="1" ht="20.100000000000001" customHeight="1" x14ac:dyDescent="0.2">
      <c r="A3" s="88"/>
      <c r="B3" s="89"/>
      <c r="C3" s="89"/>
      <c r="D3" s="89"/>
      <c r="E3" s="89"/>
      <c r="F3" s="90"/>
    </row>
    <row r="4" spans="1:9" s="7" customFormat="1" ht="15" customHeight="1" x14ac:dyDescent="0.2">
      <c r="A4" s="91"/>
      <c r="B4" s="92"/>
      <c r="C4" s="92"/>
      <c r="D4" s="92"/>
      <c r="E4" s="92"/>
      <c r="F4" s="93"/>
    </row>
    <row r="5" spans="1:9" s="7" customFormat="1" ht="19.5" hidden="1" customHeight="1" x14ac:dyDescent="0.2">
      <c r="A5" s="81"/>
      <c r="B5" s="82"/>
      <c r="C5" s="83"/>
      <c r="D5" s="84"/>
      <c r="E5" s="84"/>
      <c r="F5" s="85"/>
    </row>
    <row r="6" spans="1:9" s="7" customFormat="1" ht="52.5" customHeight="1" x14ac:dyDescent="0.2">
      <c r="A6" s="99" t="s">
        <v>73</v>
      </c>
      <c r="B6" s="99"/>
      <c r="C6" s="99"/>
      <c r="D6" s="99"/>
      <c r="E6" s="99"/>
      <c r="F6" s="99"/>
      <c r="G6" s="86"/>
      <c r="H6" s="86"/>
    </row>
    <row r="7" spans="1:9" s="7" customFormat="1" ht="52.5" customHeight="1" x14ac:dyDescent="0.2">
      <c r="A7" s="94" t="s">
        <v>10</v>
      </c>
      <c r="B7" s="94"/>
      <c r="C7" s="94"/>
      <c r="D7" s="94"/>
      <c r="E7" s="94"/>
      <c r="F7" s="94"/>
    </row>
    <row r="8" spans="1:9" s="7" customFormat="1" ht="41.25" customHeight="1" x14ac:dyDescent="0.2">
      <c r="A8" s="98" t="s">
        <v>9</v>
      </c>
      <c r="B8" s="98"/>
      <c r="C8" s="98"/>
      <c r="D8" s="98"/>
      <c r="E8" s="98"/>
      <c r="F8" s="98"/>
    </row>
    <row r="9" spans="1:9" s="2" customFormat="1" ht="37.5" customHeight="1" x14ac:dyDescent="0.2">
      <c r="A9" s="95" t="s">
        <v>37</v>
      </c>
      <c r="B9" s="96"/>
      <c r="C9" s="96"/>
      <c r="D9" s="96"/>
      <c r="E9" s="96"/>
      <c r="F9" s="97"/>
      <c r="G9" s="3"/>
      <c r="H9" s="3"/>
      <c r="I9" s="3"/>
    </row>
    <row r="10" spans="1:9" s="2" customFormat="1" ht="37.5" customHeight="1" x14ac:dyDescent="0.2">
      <c r="A10" s="87" t="s">
        <v>3</v>
      </c>
      <c r="B10" s="87" t="s">
        <v>4</v>
      </c>
      <c r="C10" s="87" t="s">
        <v>5</v>
      </c>
      <c r="D10" s="87" t="s">
        <v>6</v>
      </c>
      <c r="E10" s="87"/>
      <c r="F10" s="32">
        <v>43232804.860000007</v>
      </c>
      <c r="G10" s="3"/>
      <c r="H10" s="3"/>
      <c r="I10" s="3"/>
    </row>
    <row r="11" spans="1:9" s="2" customFormat="1" ht="41.25" customHeight="1" x14ac:dyDescent="0.2">
      <c r="A11" s="87"/>
      <c r="B11" s="87"/>
      <c r="C11" s="87"/>
      <c r="D11" s="33" t="s">
        <v>0</v>
      </c>
      <c r="E11" s="33" t="s">
        <v>1</v>
      </c>
      <c r="F11" s="33" t="s">
        <v>2</v>
      </c>
      <c r="G11" s="3"/>
      <c r="H11" s="3"/>
      <c r="I11" s="3"/>
    </row>
    <row r="12" spans="1:9" s="2" customFormat="1" ht="76.5" customHeight="1" x14ac:dyDescent="0.45">
      <c r="A12" s="34">
        <v>44203</v>
      </c>
      <c r="B12" s="35" t="s">
        <v>40</v>
      </c>
      <c r="C12" s="36" t="s">
        <v>72</v>
      </c>
      <c r="D12" s="37"/>
      <c r="E12" s="37">
        <v>531382.5</v>
      </c>
      <c r="F12" s="66">
        <f>+F10+D12-E12</f>
        <v>42701422.360000007</v>
      </c>
      <c r="G12" s="3"/>
      <c r="H12" s="3"/>
      <c r="I12" s="3"/>
    </row>
    <row r="13" spans="1:9" s="2" customFormat="1" ht="94.5" customHeight="1" x14ac:dyDescent="0.45">
      <c r="A13" s="34">
        <v>44203</v>
      </c>
      <c r="B13" s="35" t="s">
        <v>40</v>
      </c>
      <c r="C13" s="36" t="s">
        <v>46</v>
      </c>
      <c r="D13" s="37"/>
      <c r="E13" s="37">
        <v>23512.5</v>
      </c>
      <c r="F13" s="66">
        <f>+F12+D13-E13</f>
        <v>42677909.860000007</v>
      </c>
      <c r="G13" s="3"/>
      <c r="H13" s="3"/>
      <c r="I13" s="3"/>
    </row>
    <row r="14" spans="1:9" s="2" customFormat="1" ht="94.5" customHeight="1" x14ac:dyDescent="0.45">
      <c r="A14" s="34">
        <v>44476</v>
      </c>
      <c r="B14" s="35" t="s">
        <v>41</v>
      </c>
      <c r="C14" s="36" t="s">
        <v>50</v>
      </c>
      <c r="D14" s="37"/>
      <c r="E14" s="37">
        <v>864474.9</v>
      </c>
      <c r="F14" s="66">
        <f>+F13+D14-E14</f>
        <v>41813434.960000008</v>
      </c>
      <c r="G14" s="3"/>
      <c r="H14" s="3"/>
      <c r="I14" s="3"/>
    </row>
    <row r="15" spans="1:9" s="2" customFormat="1" ht="94.5" customHeight="1" x14ac:dyDescent="0.45">
      <c r="A15" s="34">
        <v>44476</v>
      </c>
      <c r="B15" s="35" t="s">
        <v>41</v>
      </c>
      <c r="C15" s="36" t="s">
        <v>47</v>
      </c>
      <c r="D15" s="37"/>
      <c r="E15" s="37">
        <v>38251.1</v>
      </c>
      <c r="F15" s="66">
        <f t="shared" ref="F15:F39" si="0">+F14+D15-E15</f>
        <v>41775183.860000007</v>
      </c>
      <c r="G15" s="3"/>
      <c r="H15" s="3"/>
      <c r="I15" s="3"/>
    </row>
    <row r="16" spans="1:9" s="2" customFormat="1" ht="94.5" customHeight="1" x14ac:dyDescent="0.45">
      <c r="A16" s="34" t="s">
        <v>38</v>
      </c>
      <c r="B16" s="35" t="s">
        <v>42</v>
      </c>
      <c r="C16" s="36" t="s">
        <v>53</v>
      </c>
      <c r="D16" s="37"/>
      <c r="E16" s="37">
        <v>120000</v>
      </c>
      <c r="F16" s="66">
        <f t="shared" si="0"/>
        <v>41655183.860000007</v>
      </c>
      <c r="G16" s="3"/>
      <c r="H16" s="3"/>
      <c r="I16" s="3"/>
    </row>
    <row r="17" spans="1:6" s="5" customFormat="1" ht="134.25" customHeight="1" x14ac:dyDescent="0.45">
      <c r="A17" s="34" t="s">
        <v>38</v>
      </c>
      <c r="B17" s="35" t="s">
        <v>43</v>
      </c>
      <c r="C17" s="36" t="s">
        <v>54</v>
      </c>
      <c r="D17" s="37"/>
      <c r="E17" s="37">
        <v>120000</v>
      </c>
      <c r="F17" s="66">
        <f t="shared" si="0"/>
        <v>41535183.860000007</v>
      </c>
    </row>
    <row r="18" spans="1:6" s="3" customFormat="1" ht="144" customHeight="1" x14ac:dyDescent="0.45">
      <c r="A18" s="34" t="s">
        <v>39</v>
      </c>
      <c r="B18" s="35" t="s">
        <v>44</v>
      </c>
      <c r="C18" s="36" t="s">
        <v>51</v>
      </c>
      <c r="D18" s="37"/>
      <c r="E18" s="37">
        <v>7627.12</v>
      </c>
      <c r="F18" s="66">
        <f t="shared" si="0"/>
        <v>41527556.74000001</v>
      </c>
    </row>
    <row r="19" spans="1:6" s="3" customFormat="1" ht="111.75" customHeight="1" x14ac:dyDescent="0.45">
      <c r="A19" s="34" t="s">
        <v>39</v>
      </c>
      <c r="B19" s="35" t="s">
        <v>45</v>
      </c>
      <c r="C19" s="36" t="s">
        <v>52</v>
      </c>
      <c r="D19" s="37"/>
      <c r="E19" s="37">
        <v>1372.88</v>
      </c>
      <c r="F19" s="66">
        <f t="shared" si="0"/>
        <v>41526183.860000007</v>
      </c>
    </row>
    <row r="20" spans="1:6" s="3" customFormat="1" ht="92.25" customHeight="1" x14ac:dyDescent="0.45">
      <c r="A20" s="34" t="s">
        <v>39</v>
      </c>
      <c r="B20" s="35" t="s">
        <v>44</v>
      </c>
      <c r="C20" s="36" t="s">
        <v>48</v>
      </c>
      <c r="D20" s="37"/>
      <c r="E20" s="37">
        <v>2372.88</v>
      </c>
      <c r="F20" s="66">
        <f t="shared" si="0"/>
        <v>41523810.980000004</v>
      </c>
    </row>
    <row r="21" spans="1:6" s="3" customFormat="1" ht="90" customHeight="1" x14ac:dyDescent="0.45">
      <c r="A21" s="34" t="s">
        <v>39</v>
      </c>
      <c r="B21" s="35" t="s">
        <v>45</v>
      </c>
      <c r="C21" s="38" t="s">
        <v>49</v>
      </c>
      <c r="D21" s="37"/>
      <c r="E21" s="37">
        <v>427.12</v>
      </c>
      <c r="F21" s="66">
        <f t="shared" si="0"/>
        <v>41523383.860000007</v>
      </c>
    </row>
    <row r="22" spans="1:6" s="3" customFormat="1" ht="87.75" customHeight="1" x14ac:dyDescent="0.45">
      <c r="A22" s="39" t="s">
        <v>55</v>
      </c>
      <c r="B22" s="40" t="s">
        <v>57</v>
      </c>
      <c r="C22" s="41" t="s">
        <v>59</v>
      </c>
      <c r="D22" s="42">
        <v>3611340</v>
      </c>
      <c r="E22" s="37"/>
      <c r="F22" s="66">
        <f t="shared" si="0"/>
        <v>45134723.860000007</v>
      </c>
    </row>
    <row r="23" spans="1:6" s="3" customFormat="1" ht="96" customHeight="1" x14ac:dyDescent="0.45">
      <c r="A23" s="39" t="s">
        <v>56</v>
      </c>
      <c r="B23" s="40" t="s">
        <v>58</v>
      </c>
      <c r="C23" s="41" t="s">
        <v>60</v>
      </c>
      <c r="D23" s="42">
        <v>450000</v>
      </c>
      <c r="E23" s="37"/>
      <c r="F23" s="66">
        <f t="shared" si="0"/>
        <v>45584723.860000007</v>
      </c>
    </row>
    <row r="24" spans="1:6" s="3" customFormat="1" ht="79.5" customHeight="1" x14ac:dyDescent="0.45">
      <c r="A24" s="34" t="s">
        <v>61</v>
      </c>
      <c r="B24" s="35" t="s">
        <v>64</v>
      </c>
      <c r="C24" s="41" t="s">
        <v>68</v>
      </c>
      <c r="D24" s="37">
        <v>17760</v>
      </c>
      <c r="E24" s="37"/>
      <c r="F24" s="66">
        <f t="shared" si="0"/>
        <v>45602483.860000007</v>
      </c>
    </row>
    <row r="25" spans="1:6" s="3" customFormat="1" ht="87.75" customHeight="1" x14ac:dyDescent="0.45">
      <c r="A25" s="34" t="s">
        <v>62</v>
      </c>
      <c r="B25" s="35" t="s">
        <v>65</v>
      </c>
      <c r="C25" s="41" t="s">
        <v>69</v>
      </c>
      <c r="D25" s="37">
        <v>3597961.18</v>
      </c>
      <c r="E25" s="37"/>
      <c r="F25" s="66">
        <f t="shared" si="0"/>
        <v>49200445.040000007</v>
      </c>
    </row>
    <row r="26" spans="1:6" s="3" customFormat="1" ht="75.75" customHeight="1" x14ac:dyDescent="0.45">
      <c r="A26" s="34" t="s">
        <v>62</v>
      </c>
      <c r="B26" s="35" t="s">
        <v>66</v>
      </c>
      <c r="C26" s="41" t="s">
        <v>70</v>
      </c>
      <c r="D26" s="37">
        <v>315080.28000000003</v>
      </c>
      <c r="E26" s="37"/>
      <c r="F26" s="66">
        <f t="shared" si="0"/>
        <v>49515525.320000008</v>
      </c>
    </row>
    <row r="27" spans="1:6" s="3" customFormat="1" ht="111" customHeight="1" x14ac:dyDescent="0.45">
      <c r="A27" s="34" t="s">
        <v>63</v>
      </c>
      <c r="B27" s="35" t="s">
        <v>67</v>
      </c>
      <c r="C27" s="43" t="s">
        <v>71</v>
      </c>
      <c r="D27" s="37">
        <v>800</v>
      </c>
      <c r="E27" s="37"/>
      <c r="F27" s="66">
        <f t="shared" si="0"/>
        <v>49516325.320000008</v>
      </c>
    </row>
    <row r="28" spans="1:6" s="3" customFormat="1" ht="77.25" hidden="1" customHeight="1" x14ac:dyDescent="0.45">
      <c r="A28" s="44"/>
      <c r="B28" s="45"/>
      <c r="C28" s="43"/>
      <c r="D28" s="37"/>
      <c r="E28" s="37"/>
      <c r="F28" s="66">
        <f t="shared" si="0"/>
        <v>49516325.320000008</v>
      </c>
    </row>
    <row r="29" spans="1:6" s="3" customFormat="1" ht="73.5" hidden="1" customHeight="1" x14ac:dyDescent="0.45">
      <c r="A29" s="44"/>
      <c r="B29" s="45"/>
      <c r="C29" s="43"/>
      <c r="D29" s="37"/>
      <c r="E29" s="37"/>
      <c r="F29" s="66">
        <f t="shared" si="0"/>
        <v>49516325.320000008</v>
      </c>
    </row>
    <row r="30" spans="1:6" s="3" customFormat="1" ht="67.5" hidden="1" customHeight="1" x14ac:dyDescent="0.45">
      <c r="A30" s="46"/>
      <c r="B30" s="47"/>
      <c r="C30" s="48"/>
      <c r="D30" s="49"/>
      <c r="E30" s="49"/>
      <c r="F30" s="66">
        <f t="shared" si="0"/>
        <v>49516325.320000008</v>
      </c>
    </row>
    <row r="31" spans="1:6" s="3" customFormat="1" ht="63.75" hidden="1" customHeight="1" x14ac:dyDescent="0.45">
      <c r="A31" s="46"/>
      <c r="B31" s="47"/>
      <c r="C31" s="48"/>
      <c r="D31" s="49"/>
      <c r="E31" s="49"/>
      <c r="F31" s="66">
        <f t="shared" si="0"/>
        <v>49516325.320000008</v>
      </c>
    </row>
    <row r="32" spans="1:6" s="3" customFormat="1" ht="66.75" hidden="1" customHeight="1" x14ac:dyDescent="0.45">
      <c r="A32" s="46"/>
      <c r="B32" s="47"/>
      <c r="C32" s="48"/>
      <c r="D32" s="49"/>
      <c r="E32" s="49"/>
      <c r="F32" s="66">
        <f t="shared" si="0"/>
        <v>49516325.320000008</v>
      </c>
    </row>
    <row r="33" spans="1:8" s="3" customFormat="1" ht="61.5" hidden="1" customHeight="1" x14ac:dyDescent="0.45">
      <c r="A33" s="46"/>
      <c r="B33" s="47"/>
      <c r="C33" s="50"/>
      <c r="D33" s="49"/>
      <c r="E33" s="49"/>
      <c r="F33" s="66">
        <f t="shared" si="0"/>
        <v>49516325.320000008</v>
      </c>
    </row>
    <row r="34" spans="1:8" s="3" customFormat="1" ht="63" hidden="1" customHeight="1" x14ac:dyDescent="0.45">
      <c r="A34" s="46"/>
      <c r="B34" s="47"/>
      <c r="C34" s="48"/>
      <c r="D34" s="49"/>
      <c r="E34" s="49"/>
      <c r="F34" s="66">
        <f t="shared" si="0"/>
        <v>49516325.320000008</v>
      </c>
    </row>
    <row r="35" spans="1:8" s="3" customFormat="1" ht="66.75" hidden="1" customHeight="1" x14ac:dyDescent="0.45">
      <c r="A35" s="46"/>
      <c r="B35" s="47"/>
      <c r="C35" s="48"/>
      <c r="D35" s="49"/>
      <c r="E35" s="49"/>
      <c r="F35" s="66">
        <f t="shared" si="0"/>
        <v>49516325.320000008</v>
      </c>
    </row>
    <row r="36" spans="1:8" s="3" customFormat="1" ht="69" hidden="1" customHeight="1" x14ac:dyDescent="0.45">
      <c r="A36" s="46"/>
      <c r="B36" s="47"/>
      <c r="C36" s="48"/>
      <c r="D36" s="49"/>
      <c r="E36" s="49"/>
      <c r="F36" s="66">
        <f t="shared" si="0"/>
        <v>49516325.320000008</v>
      </c>
    </row>
    <row r="37" spans="1:8" s="3" customFormat="1" ht="69" hidden="1" customHeight="1" x14ac:dyDescent="0.45">
      <c r="A37" s="46"/>
      <c r="B37" s="47"/>
      <c r="C37" s="48"/>
      <c r="D37" s="49"/>
      <c r="E37" s="49"/>
      <c r="F37" s="66">
        <f t="shared" si="0"/>
        <v>49516325.320000008</v>
      </c>
    </row>
    <row r="38" spans="1:8" s="14" customFormat="1" ht="71.25" hidden="1" customHeight="1" x14ac:dyDescent="0.45">
      <c r="A38" s="46"/>
      <c r="B38" s="47"/>
      <c r="C38" s="48"/>
      <c r="D38" s="49"/>
      <c r="E38" s="49"/>
      <c r="F38" s="66">
        <f t="shared" si="0"/>
        <v>49516325.320000008</v>
      </c>
    </row>
    <row r="39" spans="1:8" s="3" customFormat="1" ht="77.25" hidden="1" customHeight="1" x14ac:dyDescent="0.45">
      <c r="A39" s="46"/>
      <c r="B39" s="47"/>
      <c r="C39" s="50"/>
      <c r="D39" s="49"/>
      <c r="E39" s="49"/>
      <c r="F39" s="66">
        <f t="shared" si="0"/>
        <v>49516325.320000008</v>
      </c>
    </row>
    <row r="40" spans="1:8" s="3" customFormat="1" ht="67.5" hidden="1" customHeight="1" x14ac:dyDescent="0.45">
      <c r="A40" s="46"/>
      <c r="B40" s="47"/>
      <c r="C40" s="48"/>
      <c r="D40" s="49"/>
      <c r="E40" s="49"/>
      <c r="F40" s="66">
        <f t="shared" ref="F40:F55" si="1">+F39+D40-E40</f>
        <v>49516325.320000008</v>
      </c>
    </row>
    <row r="41" spans="1:8" s="3" customFormat="1" ht="52.5" hidden="1" customHeight="1" x14ac:dyDescent="0.45">
      <c r="A41" s="46"/>
      <c r="B41" s="35"/>
      <c r="C41" s="38"/>
      <c r="D41" s="49"/>
      <c r="E41" s="49"/>
      <c r="F41" s="66">
        <f t="shared" si="1"/>
        <v>49516325.320000008</v>
      </c>
    </row>
    <row r="42" spans="1:8" s="3" customFormat="1" ht="73.5" hidden="1" customHeight="1" x14ac:dyDescent="0.45">
      <c r="A42" s="34"/>
      <c r="B42" s="35"/>
      <c r="C42" s="38"/>
      <c r="D42" s="51"/>
      <c r="E42" s="51"/>
      <c r="F42" s="66">
        <f t="shared" si="1"/>
        <v>49516325.320000008</v>
      </c>
    </row>
    <row r="43" spans="1:8" s="3" customFormat="1" ht="56.25" hidden="1" customHeight="1" x14ac:dyDescent="0.45">
      <c r="A43" s="34"/>
      <c r="B43" s="35"/>
      <c r="C43" s="38"/>
      <c r="D43" s="51"/>
      <c r="E43" s="51"/>
      <c r="F43" s="66">
        <f t="shared" si="1"/>
        <v>49516325.320000008</v>
      </c>
    </row>
    <row r="44" spans="1:8" s="3" customFormat="1" ht="54.75" hidden="1" customHeight="1" x14ac:dyDescent="0.45">
      <c r="A44" s="34"/>
      <c r="B44" s="35"/>
      <c r="C44" s="38"/>
      <c r="D44" s="51"/>
      <c r="E44" s="51"/>
      <c r="F44" s="66">
        <f t="shared" si="1"/>
        <v>49516325.320000008</v>
      </c>
    </row>
    <row r="45" spans="1:8" s="3" customFormat="1" ht="74.25" hidden="1" customHeight="1" x14ac:dyDescent="0.45">
      <c r="A45" s="34"/>
      <c r="B45" s="35"/>
      <c r="C45" s="38"/>
      <c r="D45" s="51"/>
      <c r="E45" s="51"/>
      <c r="F45" s="66">
        <f t="shared" si="1"/>
        <v>49516325.320000008</v>
      </c>
    </row>
    <row r="46" spans="1:8" s="3" customFormat="1" ht="58.5" hidden="1" customHeight="1" x14ac:dyDescent="0.45">
      <c r="A46" s="34"/>
      <c r="B46" s="35"/>
      <c r="C46" s="38"/>
      <c r="D46" s="51"/>
      <c r="E46" s="51"/>
      <c r="F46" s="66">
        <f t="shared" si="1"/>
        <v>49516325.320000008</v>
      </c>
    </row>
    <row r="47" spans="1:8" s="3" customFormat="1" ht="57" hidden="1" customHeight="1" x14ac:dyDescent="0.45">
      <c r="A47" s="34"/>
      <c r="B47" s="35"/>
      <c r="C47" s="38"/>
      <c r="D47" s="51"/>
      <c r="E47" s="51"/>
      <c r="F47" s="66">
        <f t="shared" si="1"/>
        <v>49516325.320000008</v>
      </c>
    </row>
    <row r="48" spans="1:8" s="3" customFormat="1" ht="51" hidden="1" customHeight="1" x14ac:dyDescent="0.45">
      <c r="A48" s="34"/>
      <c r="B48" s="35"/>
      <c r="C48" s="38"/>
      <c r="D48" s="51"/>
      <c r="E48" s="51"/>
      <c r="F48" s="66">
        <f t="shared" si="1"/>
        <v>49516325.320000008</v>
      </c>
      <c r="H48" s="12"/>
    </row>
    <row r="49" spans="1:8" s="3" customFormat="1" ht="54.75" hidden="1" customHeight="1" x14ac:dyDescent="0.45">
      <c r="A49" s="34"/>
      <c r="B49" s="35"/>
      <c r="C49" s="38"/>
      <c r="D49" s="51"/>
      <c r="E49" s="51"/>
      <c r="F49" s="66">
        <f t="shared" si="1"/>
        <v>49516325.320000008</v>
      </c>
      <c r="H49" s="13"/>
    </row>
    <row r="50" spans="1:8" s="3" customFormat="1" ht="75" hidden="1" customHeight="1" x14ac:dyDescent="0.45">
      <c r="A50" s="34"/>
      <c r="B50" s="35"/>
      <c r="C50" s="52"/>
      <c r="D50" s="51"/>
      <c r="E50" s="51"/>
      <c r="F50" s="66">
        <f t="shared" si="1"/>
        <v>49516325.320000008</v>
      </c>
    </row>
    <row r="51" spans="1:8" s="3" customFormat="1" ht="59.25" hidden="1" customHeight="1" x14ac:dyDescent="0.45">
      <c r="A51" s="34"/>
      <c r="B51" s="35"/>
      <c r="C51" s="38"/>
      <c r="D51" s="51"/>
      <c r="E51" s="51"/>
      <c r="F51" s="66">
        <f t="shared" si="1"/>
        <v>49516325.320000008</v>
      </c>
    </row>
    <row r="52" spans="1:8" s="3" customFormat="1" ht="71.25" hidden="1" customHeight="1" x14ac:dyDescent="0.45">
      <c r="A52" s="34"/>
      <c r="B52" s="35"/>
      <c r="C52" s="38"/>
      <c r="D52" s="51"/>
      <c r="E52" s="51"/>
      <c r="F52" s="66">
        <f>+F51+D52-E52</f>
        <v>49516325.320000008</v>
      </c>
    </row>
    <row r="53" spans="1:8" s="3" customFormat="1" ht="64.5" hidden="1" customHeight="1" x14ac:dyDescent="0.45">
      <c r="A53" s="34"/>
      <c r="B53" s="35"/>
      <c r="C53" s="38"/>
      <c r="D53" s="51"/>
      <c r="E53" s="51"/>
      <c r="F53" s="66">
        <f t="shared" si="1"/>
        <v>49516325.320000008</v>
      </c>
    </row>
    <row r="54" spans="1:8" s="3" customFormat="1" ht="63" hidden="1" customHeight="1" x14ac:dyDescent="0.45">
      <c r="A54" s="34"/>
      <c r="B54" s="35"/>
      <c r="C54" s="38"/>
      <c r="D54" s="51"/>
      <c r="E54" s="51"/>
      <c r="F54" s="66">
        <f t="shared" si="1"/>
        <v>49516325.320000008</v>
      </c>
    </row>
    <row r="55" spans="1:8" s="3" customFormat="1" ht="72.75" hidden="1" customHeight="1" x14ac:dyDescent="0.45">
      <c r="A55" s="34"/>
      <c r="B55" s="35"/>
      <c r="C55" s="38"/>
      <c r="D55" s="51"/>
      <c r="E55" s="51"/>
      <c r="F55" s="66">
        <f t="shared" si="1"/>
        <v>49516325.320000008</v>
      </c>
    </row>
    <row r="56" spans="1:8" s="3" customFormat="1" ht="54.75" hidden="1" customHeight="1" x14ac:dyDescent="0.45">
      <c r="A56" s="34"/>
      <c r="B56" s="53"/>
      <c r="C56" s="54"/>
      <c r="D56" s="51"/>
      <c r="E56" s="51"/>
      <c r="F56" s="66">
        <f t="shared" ref="F56:F104" si="2">+F55+D56-E56</f>
        <v>49516325.320000008</v>
      </c>
    </row>
    <row r="57" spans="1:8" s="3" customFormat="1" ht="58.5" hidden="1" customHeight="1" x14ac:dyDescent="0.45">
      <c r="A57" s="34"/>
      <c r="B57" s="53"/>
      <c r="C57" s="54"/>
      <c r="D57" s="51"/>
      <c r="E57" s="51"/>
      <c r="F57" s="66">
        <f t="shared" si="2"/>
        <v>49516325.320000008</v>
      </c>
    </row>
    <row r="58" spans="1:8" s="3" customFormat="1" ht="55.5" hidden="1" customHeight="1" x14ac:dyDescent="0.45">
      <c r="A58" s="67"/>
      <c r="B58" s="53"/>
      <c r="C58" s="54"/>
      <c r="D58" s="55"/>
      <c r="E58" s="55"/>
      <c r="F58" s="66">
        <f t="shared" si="2"/>
        <v>49516325.320000008</v>
      </c>
    </row>
    <row r="59" spans="1:8" s="3" customFormat="1" ht="69" hidden="1" customHeight="1" x14ac:dyDescent="0.45">
      <c r="A59" s="67"/>
      <c r="B59" s="56"/>
      <c r="C59" s="57"/>
      <c r="D59" s="55"/>
      <c r="E59" s="55"/>
      <c r="F59" s="66">
        <f t="shared" si="2"/>
        <v>49516325.320000008</v>
      </c>
    </row>
    <row r="60" spans="1:8" s="3" customFormat="1" ht="65.25" hidden="1" customHeight="1" x14ac:dyDescent="0.45">
      <c r="A60" s="67"/>
      <c r="B60" s="56"/>
      <c r="C60" s="57"/>
      <c r="D60" s="55"/>
      <c r="E60" s="55"/>
      <c r="F60" s="66">
        <f t="shared" si="2"/>
        <v>49516325.320000008</v>
      </c>
    </row>
    <row r="61" spans="1:8" s="3" customFormat="1" ht="53.25" hidden="1" customHeight="1" x14ac:dyDescent="0.45">
      <c r="A61" s="67"/>
      <c r="B61" s="56"/>
      <c r="C61" s="57"/>
      <c r="D61" s="55"/>
      <c r="E61" s="55"/>
      <c r="F61" s="66">
        <f t="shared" si="2"/>
        <v>49516325.320000008</v>
      </c>
    </row>
    <row r="62" spans="1:8" s="3" customFormat="1" ht="54" hidden="1" customHeight="1" x14ac:dyDescent="0.45">
      <c r="A62" s="67"/>
      <c r="B62" s="56"/>
      <c r="C62" s="57"/>
      <c r="D62" s="55"/>
      <c r="E62" s="55"/>
      <c r="F62" s="66">
        <f t="shared" si="2"/>
        <v>49516325.320000008</v>
      </c>
    </row>
    <row r="63" spans="1:8" s="3" customFormat="1" ht="43.5" hidden="1" customHeight="1" x14ac:dyDescent="0.45">
      <c r="A63" s="67"/>
      <c r="B63" s="56"/>
      <c r="C63" s="57"/>
      <c r="D63" s="55"/>
      <c r="E63" s="55"/>
      <c r="F63" s="66">
        <f t="shared" si="2"/>
        <v>49516325.320000008</v>
      </c>
    </row>
    <row r="64" spans="1:8" s="3" customFormat="1" ht="69" hidden="1" customHeight="1" x14ac:dyDescent="0.45">
      <c r="A64" s="68"/>
      <c r="B64" s="56"/>
      <c r="C64" s="57"/>
      <c r="D64" s="55"/>
      <c r="E64" s="55"/>
      <c r="F64" s="66">
        <f t="shared" si="2"/>
        <v>49516325.320000008</v>
      </c>
    </row>
    <row r="65" spans="1:6" s="3" customFormat="1" ht="65.25" hidden="1" customHeight="1" x14ac:dyDescent="0.45">
      <c r="A65" s="68"/>
      <c r="B65" s="56"/>
      <c r="C65" s="58"/>
      <c r="D65" s="59"/>
      <c r="E65" s="59"/>
      <c r="F65" s="66">
        <f t="shared" si="2"/>
        <v>49516325.320000008</v>
      </c>
    </row>
    <row r="66" spans="1:6" s="3" customFormat="1" ht="57" hidden="1" customHeight="1" x14ac:dyDescent="0.45">
      <c r="A66" s="68"/>
      <c r="B66" s="56"/>
      <c r="C66" s="58"/>
      <c r="D66" s="59"/>
      <c r="E66" s="59"/>
      <c r="F66" s="66">
        <f t="shared" si="2"/>
        <v>49516325.320000008</v>
      </c>
    </row>
    <row r="67" spans="1:6" s="3" customFormat="1" ht="55.5" hidden="1" customHeight="1" x14ac:dyDescent="0.45">
      <c r="A67" s="68"/>
      <c r="B67" s="56"/>
      <c r="C67" s="60"/>
      <c r="D67" s="59"/>
      <c r="E67" s="59"/>
      <c r="F67" s="66">
        <f t="shared" si="2"/>
        <v>49516325.320000008</v>
      </c>
    </row>
    <row r="68" spans="1:6" s="3" customFormat="1" ht="64.5" hidden="1" customHeight="1" x14ac:dyDescent="0.45">
      <c r="A68" s="68"/>
      <c r="B68" s="56"/>
      <c r="C68" s="58"/>
      <c r="D68" s="59"/>
      <c r="E68" s="59"/>
      <c r="F68" s="66">
        <f t="shared" si="2"/>
        <v>49516325.320000008</v>
      </c>
    </row>
    <row r="69" spans="1:6" s="3" customFormat="1" ht="88.5" hidden="1" customHeight="1" x14ac:dyDescent="0.45">
      <c r="A69" s="68"/>
      <c r="B69" s="56"/>
      <c r="C69" s="58"/>
      <c r="D69" s="59"/>
      <c r="E69" s="59"/>
      <c r="F69" s="66">
        <f t="shared" si="2"/>
        <v>49516325.320000008</v>
      </c>
    </row>
    <row r="70" spans="1:6" s="3" customFormat="1" ht="46.5" hidden="1" customHeight="1" x14ac:dyDescent="0.45">
      <c r="A70" s="68"/>
      <c r="B70" s="56"/>
      <c r="C70" s="58"/>
      <c r="D70" s="59"/>
      <c r="E70" s="59"/>
      <c r="F70" s="66">
        <f t="shared" si="2"/>
        <v>49516325.320000008</v>
      </c>
    </row>
    <row r="71" spans="1:6" s="3" customFormat="1" ht="35.25" hidden="1" customHeight="1" x14ac:dyDescent="0.45">
      <c r="A71" s="68"/>
      <c r="B71" s="56"/>
      <c r="C71" s="58"/>
      <c r="D71" s="59"/>
      <c r="E71" s="59"/>
      <c r="F71" s="66">
        <f t="shared" si="2"/>
        <v>49516325.320000008</v>
      </c>
    </row>
    <row r="72" spans="1:6" s="3" customFormat="1" ht="35.25" hidden="1" customHeight="1" x14ac:dyDescent="0.45">
      <c r="A72" s="68"/>
      <c r="B72" s="56"/>
      <c r="C72" s="58"/>
      <c r="D72" s="59"/>
      <c r="E72" s="59"/>
      <c r="F72" s="66">
        <f t="shared" si="2"/>
        <v>49516325.320000008</v>
      </c>
    </row>
    <row r="73" spans="1:6" s="3" customFormat="1" ht="35.25" hidden="1" customHeight="1" x14ac:dyDescent="0.45">
      <c r="A73" s="68"/>
      <c r="B73" s="56"/>
      <c r="C73" s="58"/>
      <c r="D73" s="59"/>
      <c r="E73" s="59"/>
      <c r="F73" s="66">
        <f t="shared" si="2"/>
        <v>49516325.320000008</v>
      </c>
    </row>
    <row r="74" spans="1:6" s="3" customFormat="1" ht="35.25" hidden="1" customHeight="1" x14ac:dyDescent="0.45">
      <c r="A74" s="68"/>
      <c r="B74" s="56"/>
      <c r="C74" s="58"/>
      <c r="D74" s="59"/>
      <c r="E74" s="59"/>
      <c r="F74" s="66">
        <f t="shared" si="2"/>
        <v>49516325.320000008</v>
      </c>
    </row>
    <row r="75" spans="1:6" s="3" customFormat="1" ht="35.25" hidden="1" customHeight="1" x14ac:dyDescent="0.45">
      <c r="A75" s="68"/>
      <c r="B75" s="56"/>
      <c r="C75" s="58"/>
      <c r="D75" s="59"/>
      <c r="E75" s="59"/>
      <c r="F75" s="66">
        <f t="shared" si="2"/>
        <v>49516325.320000008</v>
      </c>
    </row>
    <row r="76" spans="1:6" s="3" customFormat="1" ht="35.25" hidden="1" customHeight="1" x14ac:dyDescent="0.45">
      <c r="A76" s="68"/>
      <c r="B76" s="56"/>
      <c r="C76" s="58"/>
      <c r="D76" s="59"/>
      <c r="E76" s="59"/>
      <c r="F76" s="66">
        <f t="shared" si="2"/>
        <v>49516325.320000008</v>
      </c>
    </row>
    <row r="77" spans="1:6" s="3" customFormat="1" ht="35.25" hidden="1" customHeight="1" x14ac:dyDescent="0.45">
      <c r="A77" s="68"/>
      <c r="B77" s="56"/>
      <c r="C77" s="58"/>
      <c r="D77" s="59"/>
      <c r="E77" s="59"/>
      <c r="F77" s="66">
        <f t="shared" si="2"/>
        <v>49516325.320000008</v>
      </c>
    </row>
    <row r="78" spans="1:6" s="3" customFormat="1" ht="35.25" hidden="1" customHeight="1" x14ac:dyDescent="0.45">
      <c r="A78" s="68"/>
      <c r="B78" s="56"/>
      <c r="C78" s="58"/>
      <c r="D78" s="59"/>
      <c r="E78" s="59"/>
      <c r="F78" s="66">
        <f t="shared" si="2"/>
        <v>49516325.320000008</v>
      </c>
    </row>
    <row r="79" spans="1:6" s="3" customFormat="1" ht="35.25" hidden="1" customHeight="1" x14ac:dyDescent="0.45">
      <c r="A79" s="68"/>
      <c r="B79" s="56"/>
      <c r="C79" s="58"/>
      <c r="D79" s="59"/>
      <c r="E79" s="59"/>
      <c r="F79" s="66">
        <f t="shared" si="2"/>
        <v>49516325.320000008</v>
      </c>
    </row>
    <row r="80" spans="1:6" s="3" customFormat="1" ht="35.25" hidden="1" customHeight="1" x14ac:dyDescent="0.45">
      <c r="A80" s="68"/>
      <c r="B80" s="56"/>
      <c r="C80" s="58"/>
      <c r="D80" s="59"/>
      <c r="E80" s="59"/>
      <c r="F80" s="66">
        <f t="shared" si="2"/>
        <v>49516325.320000008</v>
      </c>
    </row>
    <row r="81" spans="1:6" s="3" customFormat="1" ht="35.25" hidden="1" customHeight="1" x14ac:dyDescent="0.45">
      <c r="A81" s="68"/>
      <c r="B81" s="56"/>
      <c r="C81" s="58"/>
      <c r="D81" s="59"/>
      <c r="E81" s="59"/>
      <c r="F81" s="66">
        <f t="shared" si="2"/>
        <v>49516325.320000008</v>
      </c>
    </row>
    <row r="82" spans="1:6" s="3" customFormat="1" ht="35.25" hidden="1" customHeight="1" x14ac:dyDescent="0.45">
      <c r="A82" s="68"/>
      <c r="B82" s="56"/>
      <c r="C82" s="58"/>
      <c r="D82" s="59"/>
      <c r="E82" s="59"/>
      <c r="F82" s="66">
        <f t="shared" si="2"/>
        <v>49516325.320000008</v>
      </c>
    </row>
    <row r="83" spans="1:6" s="3" customFormat="1" ht="35.25" hidden="1" customHeight="1" x14ac:dyDescent="0.45">
      <c r="A83" s="68"/>
      <c r="B83" s="56"/>
      <c r="C83" s="60"/>
      <c r="D83" s="59"/>
      <c r="E83" s="59"/>
      <c r="F83" s="66">
        <f t="shared" si="2"/>
        <v>49516325.320000008</v>
      </c>
    </row>
    <row r="84" spans="1:6" s="3" customFormat="1" ht="55.5" hidden="1" customHeight="1" x14ac:dyDescent="0.45">
      <c r="A84" s="68"/>
      <c r="B84" s="56"/>
      <c r="C84" s="58"/>
      <c r="D84" s="59"/>
      <c r="E84" s="59"/>
      <c r="F84" s="66">
        <f t="shared" si="2"/>
        <v>49516325.320000008</v>
      </c>
    </row>
    <row r="85" spans="1:6" s="3" customFormat="1" ht="43.5" hidden="1" customHeight="1" x14ac:dyDescent="0.45">
      <c r="A85" s="68"/>
      <c r="B85" s="56"/>
      <c r="C85" s="58"/>
      <c r="D85" s="59"/>
      <c r="E85" s="59"/>
      <c r="F85" s="66">
        <f t="shared" si="2"/>
        <v>49516325.320000008</v>
      </c>
    </row>
    <row r="86" spans="1:6" s="3" customFormat="1" ht="54.75" hidden="1" customHeight="1" x14ac:dyDescent="0.45">
      <c r="A86" s="68"/>
      <c r="B86" s="56"/>
      <c r="C86" s="58"/>
      <c r="D86" s="59"/>
      <c r="E86" s="59"/>
      <c r="F86" s="66">
        <f t="shared" si="2"/>
        <v>49516325.320000008</v>
      </c>
    </row>
    <row r="87" spans="1:6" s="3" customFormat="1" ht="60.75" hidden="1" customHeight="1" x14ac:dyDescent="0.45">
      <c r="A87" s="68"/>
      <c r="B87" s="56"/>
      <c r="C87" s="58"/>
      <c r="D87" s="59"/>
      <c r="E87" s="59"/>
      <c r="F87" s="66">
        <f t="shared" si="2"/>
        <v>49516325.320000008</v>
      </c>
    </row>
    <row r="88" spans="1:6" s="3" customFormat="1" ht="37.5" hidden="1" customHeight="1" x14ac:dyDescent="0.45">
      <c r="A88" s="68"/>
      <c r="B88" s="56"/>
      <c r="C88" s="58"/>
      <c r="D88" s="59"/>
      <c r="E88" s="59"/>
      <c r="F88" s="66">
        <f t="shared" si="2"/>
        <v>49516325.320000008</v>
      </c>
    </row>
    <row r="89" spans="1:6" s="3" customFormat="1" ht="45" hidden="1" customHeight="1" x14ac:dyDescent="0.45">
      <c r="A89" s="68"/>
      <c r="B89" s="56"/>
      <c r="C89" s="58"/>
      <c r="D89" s="59"/>
      <c r="E89" s="59"/>
      <c r="F89" s="66">
        <f t="shared" si="2"/>
        <v>49516325.320000008</v>
      </c>
    </row>
    <row r="90" spans="1:6" s="3" customFormat="1" ht="46.5" hidden="1" customHeight="1" x14ac:dyDescent="0.45">
      <c r="A90" s="68"/>
      <c r="B90" s="56"/>
      <c r="C90" s="58"/>
      <c r="D90" s="59"/>
      <c r="E90" s="59"/>
      <c r="F90" s="66">
        <f t="shared" si="2"/>
        <v>49516325.320000008</v>
      </c>
    </row>
    <row r="91" spans="1:6" s="3" customFormat="1" ht="45" hidden="1" customHeight="1" x14ac:dyDescent="0.45">
      <c r="A91" s="68"/>
      <c r="B91" s="56"/>
      <c r="C91" s="58"/>
      <c r="D91" s="59"/>
      <c r="E91" s="59"/>
      <c r="F91" s="66">
        <f t="shared" si="2"/>
        <v>49516325.320000008</v>
      </c>
    </row>
    <row r="92" spans="1:6" s="3" customFormat="1" ht="43.5" hidden="1" customHeight="1" x14ac:dyDescent="0.45">
      <c r="A92" s="68"/>
      <c r="B92" s="56"/>
      <c r="C92" s="58"/>
      <c r="D92" s="59"/>
      <c r="E92" s="59"/>
      <c r="F92" s="66">
        <f t="shared" si="2"/>
        <v>49516325.320000008</v>
      </c>
    </row>
    <row r="93" spans="1:6" s="3" customFormat="1" ht="46.5" hidden="1" customHeight="1" x14ac:dyDescent="0.45">
      <c r="A93" s="68"/>
      <c r="B93" s="56"/>
      <c r="C93" s="58"/>
      <c r="D93" s="59"/>
      <c r="E93" s="59"/>
      <c r="F93" s="66">
        <f t="shared" si="2"/>
        <v>49516325.320000008</v>
      </c>
    </row>
    <row r="94" spans="1:6" s="3" customFormat="1" ht="37.5" hidden="1" customHeight="1" x14ac:dyDescent="0.45">
      <c r="A94" s="68"/>
      <c r="B94" s="56"/>
      <c r="C94" s="58"/>
      <c r="D94" s="59"/>
      <c r="E94" s="59"/>
      <c r="F94" s="66">
        <f t="shared" si="2"/>
        <v>49516325.320000008</v>
      </c>
    </row>
    <row r="95" spans="1:6" s="3" customFormat="1" ht="48.75" hidden="1" customHeight="1" x14ac:dyDescent="0.45">
      <c r="A95" s="68"/>
      <c r="B95" s="56"/>
      <c r="C95" s="58"/>
      <c r="D95" s="59"/>
      <c r="E95" s="59"/>
      <c r="F95" s="66">
        <f t="shared" si="2"/>
        <v>49516325.320000008</v>
      </c>
    </row>
    <row r="96" spans="1:6" s="3" customFormat="1" ht="48.75" hidden="1" customHeight="1" x14ac:dyDescent="0.45">
      <c r="A96" s="68"/>
      <c r="B96" s="56"/>
      <c r="C96" s="58"/>
      <c r="D96" s="59"/>
      <c r="E96" s="59"/>
      <c r="F96" s="66">
        <f t="shared" si="2"/>
        <v>49516325.320000008</v>
      </c>
    </row>
    <row r="97" spans="1:91" s="3" customFormat="1" ht="35.25" hidden="1" customHeight="1" x14ac:dyDescent="0.45">
      <c r="A97" s="69" t="s">
        <v>36</v>
      </c>
      <c r="B97" s="61"/>
      <c r="C97" s="62"/>
      <c r="D97" s="63"/>
      <c r="E97" s="63"/>
      <c r="F97" s="66">
        <f t="shared" si="2"/>
        <v>49516325.320000008</v>
      </c>
    </row>
    <row r="98" spans="1:91" s="3" customFormat="1" ht="35.25" hidden="1" customHeight="1" x14ac:dyDescent="0.45">
      <c r="A98" s="69" t="s">
        <v>36</v>
      </c>
      <c r="B98" s="35"/>
      <c r="C98" s="38"/>
      <c r="D98" s="37"/>
      <c r="E98" s="37"/>
      <c r="F98" s="66">
        <f t="shared" si="2"/>
        <v>49516325.320000008</v>
      </c>
    </row>
    <row r="99" spans="1:91" s="3" customFormat="1" ht="35.25" hidden="1" customHeight="1" x14ac:dyDescent="0.45">
      <c r="A99" s="34"/>
      <c r="B99" s="35"/>
      <c r="C99" s="38"/>
      <c r="D99" s="37"/>
      <c r="E99" s="37"/>
      <c r="F99" s="66">
        <f t="shared" si="2"/>
        <v>49516325.320000008</v>
      </c>
    </row>
    <row r="100" spans="1:91" s="3" customFormat="1" ht="35.25" hidden="1" customHeight="1" x14ac:dyDescent="0.45">
      <c r="A100" s="34"/>
      <c r="B100" s="35"/>
      <c r="C100" s="52"/>
      <c r="D100" s="37"/>
      <c r="E100" s="37"/>
      <c r="F100" s="66">
        <f t="shared" si="2"/>
        <v>49516325.320000008</v>
      </c>
    </row>
    <row r="101" spans="1:91" s="3" customFormat="1" ht="35.25" hidden="1" customHeight="1" x14ac:dyDescent="0.45">
      <c r="A101" s="34"/>
      <c r="B101" s="35"/>
      <c r="C101" s="52"/>
      <c r="D101" s="37"/>
      <c r="E101" s="37"/>
      <c r="F101" s="66">
        <f t="shared" ref="F101" si="3">+F100+D101-E101</f>
        <v>49516325.320000008</v>
      </c>
    </row>
    <row r="102" spans="1:91" s="3" customFormat="1" ht="35.25" hidden="1" customHeight="1" x14ac:dyDescent="0.45">
      <c r="A102" s="34"/>
      <c r="B102" s="35"/>
      <c r="C102" s="52"/>
      <c r="D102" s="37"/>
      <c r="E102" s="37"/>
      <c r="F102" s="66">
        <f>+F100+D102-E102</f>
        <v>49516325.320000008</v>
      </c>
    </row>
    <row r="103" spans="1:91" s="3" customFormat="1" ht="35.25" hidden="1" customHeight="1" x14ac:dyDescent="0.45">
      <c r="A103" s="34"/>
      <c r="B103" s="35"/>
      <c r="C103" s="52"/>
      <c r="D103" s="64"/>
      <c r="E103" s="64"/>
      <c r="F103" s="66">
        <f t="shared" si="2"/>
        <v>49516325.320000008</v>
      </c>
    </row>
    <row r="104" spans="1:91" s="3" customFormat="1" ht="14.25" hidden="1" customHeight="1" x14ac:dyDescent="0.45">
      <c r="A104" s="34"/>
      <c r="B104" s="35"/>
      <c r="C104" s="65"/>
      <c r="D104" s="64"/>
      <c r="E104" s="64"/>
      <c r="F104" s="66">
        <f t="shared" si="2"/>
        <v>49516325.320000008</v>
      </c>
    </row>
    <row r="105" spans="1:91" s="3" customFormat="1" ht="50.1" customHeight="1" x14ac:dyDescent="0.45">
      <c r="A105" s="70"/>
      <c r="B105" s="71"/>
      <c r="C105" s="72" t="s">
        <v>7</v>
      </c>
      <c r="D105" s="73">
        <f>SUM(D12:D104)</f>
        <v>7992941.46</v>
      </c>
      <c r="E105" s="74">
        <f>SUM(E12:E104)</f>
        <v>1709421</v>
      </c>
      <c r="F105" s="73">
        <f>+F10+D105-E105</f>
        <v>49516325.320000008</v>
      </c>
    </row>
    <row r="106" spans="1:91" s="1" customFormat="1" ht="50.1" customHeight="1" x14ac:dyDescent="0.2">
      <c r="A106" s="30"/>
      <c r="B106" s="30"/>
      <c r="C106" s="26"/>
      <c r="D106" s="9"/>
      <c r="E106" s="9"/>
      <c r="F106" s="4"/>
      <c r="G106" s="8"/>
      <c r="H106" s="8"/>
      <c r="I106" s="8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</row>
    <row r="107" spans="1:91" ht="50.1" customHeight="1" x14ac:dyDescent="0.2">
      <c r="C107" s="27"/>
      <c r="D107" s="9"/>
      <c r="E107" s="9"/>
    </row>
    <row r="108" spans="1:91" ht="50.1" customHeight="1" x14ac:dyDescent="0.2">
      <c r="C108" s="27"/>
      <c r="D108" s="9"/>
      <c r="E108" s="10"/>
    </row>
    <row r="110" spans="1:91" ht="50.1" customHeight="1" x14ac:dyDescent="0.2">
      <c r="F110" s="11" t="s">
        <v>8</v>
      </c>
    </row>
    <row r="113" spans="3:3" ht="50.1" customHeight="1" x14ac:dyDescent="0.2">
      <c r="C113" s="29" t="s">
        <v>8</v>
      </c>
    </row>
  </sheetData>
  <sortState ref="A7:E41">
    <sortCondition ref="A7:A41"/>
  </sortState>
  <mergeCells count="10">
    <mergeCell ref="A10:A11"/>
    <mergeCell ref="D10:E10"/>
    <mergeCell ref="A2:F3"/>
    <mergeCell ref="A4:F4"/>
    <mergeCell ref="A7:F7"/>
    <mergeCell ref="A9:F9"/>
    <mergeCell ref="A8:F8"/>
    <mergeCell ref="C10:C11"/>
    <mergeCell ref="B10:B11"/>
    <mergeCell ref="A6:F6"/>
  </mergeCells>
  <phoneticPr fontId="61" type="noConversion"/>
  <pageMargins left="0.25" right="0.25" top="0.75" bottom="0.75" header="0.3" footer="0.3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opLeftCell="A10" workbookViewId="0">
      <selection activeCell="L60" sqref="L60"/>
    </sheetView>
  </sheetViews>
  <sheetFormatPr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15"/>
      <c r="F1" s="15"/>
      <c r="G1" s="15"/>
      <c r="H1" s="15"/>
      <c r="I1" s="15"/>
      <c r="J1" s="15"/>
    </row>
    <row r="2" spans="3:15" x14ac:dyDescent="0.2">
      <c r="D2" s="17"/>
      <c r="F2" s="18"/>
      <c r="G2" s="18"/>
      <c r="H2" s="18"/>
      <c r="I2" s="25"/>
      <c r="J2" s="10"/>
      <c r="K2" s="18" t="s">
        <v>15</v>
      </c>
    </row>
    <row r="3" spans="3:15" x14ac:dyDescent="0.2">
      <c r="C3" s="16"/>
      <c r="I3" s="10"/>
      <c r="J3" s="10"/>
    </row>
    <row r="4" spans="3:15" x14ac:dyDescent="0.2">
      <c r="C4" s="16"/>
      <c r="I4" s="10"/>
      <c r="J4" s="16"/>
    </row>
    <row r="5" spans="3:15" x14ac:dyDescent="0.2">
      <c r="C5" s="16"/>
      <c r="I5" s="10"/>
      <c r="J5" s="16"/>
    </row>
    <row r="6" spans="3:15" x14ac:dyDescent="0.2">
      <c r="C6" s="16"/>
      <c r="I6" s="10"/>
      <c r="J6" s="16"/>
    </row>
    <row r="7" spans="3:15" x14ac:dyDescent="0.2">
      <c r="C7" s="16"/>
    </row>
    <row r="9" spans="3:15" x14ac:dyDescent="0.2">
      <c r="J9" s="16"/>
    </row>
    <row r="10" spans="3:15" ht="13.5" thickBot="1" x14ac:dyDescent="0.25">
      <c r="D10" s="19"/>
      <c r="E10" s="15"/>
      <c r="F10" s="15"/>
      <c r="G10" s="15"/>
      <c r="H10" s="15"/>
      <c r="I10" s="15"/>
      <c r="J10" s="22"/>
    </row>
    <row r="13" spans="3:15" ht="13.5" thickBot="1" x14ac:dyDescent="0.25">
      <c r="E13" s="15"/>
      <c r="F13" s="15"/>
      <c r="G13" s="15"/>
      <c r="H13" s="15"/>
      <c r="I13" s="15"/>
      <c r="J13" s="15"/>
      <c r="M13" s="18" t="s">
        <v>11</v>
      </c>
      <c r="N13" s="24" t="s">
        <v>19</v>
      </c>
      <c r="O13" s="18" t="s">
        <v>22</v>
      </c>
    </row>
    <row r="14" spans="3:15" ht="12" customHeight="1" x14ac:dyDescent="0.2">
      <c r="D14" s="17"/>
      <c r="F14" s="18"/>
      <c r="G14" s="18"/>
      <c r="H14" s="18"/>
      <c r="I14" s="20"/>
      <c r="J14" s="21"/>
    </row>
    <row r="15" spans="3:15" x14ac:dyDescent="0.2">
      <c r="C15" s="16"/>
      <c r="I15" s="10"/>
      <c r="J15" s="16"/>
    </row>
    <row r="16" spans="3:15" x14ac:dyDescent="0.2">
      <c r="C16" s="16"/>
      <c r="I16" s="10"/>
      <c r="J16" s="16"/>
      <c r="M16" s="18" t="s">
        <v>12</v>
      </c>
    </row>
    <row r="17" spans="2:15" x14ac:dyDescent="0.2">
      <c r="C17" s="16"/>
      <c r="I17" s="10"/>
      <c r="J17" s="16"/>
    </row>
    <row r="18" spans="2:15" x14ac:dyDescent="0.2">
      <c r="B18" s="24" t="s">
        <v>31</v>
      </c>
      <c r="I18" s="10"/>
      <c r="J18" s="16"/>
    </row>
    <row r="19" spans="2:15" x14ac:dyDescent="0.2">
      <c r="C19" s="23" t="s">
        <v>13</v>
      </c>
      <c r="N19" s="24" t="s">
        <v>21</v>
      </c>
      <c r="O19" s="18" t="s">
        <v>29</v>
      </c>
    </row>
    <row r="20" spans="2:15" x14ac:dyDescent="0.2">
      <c r="C20" s="23" t="s">
        <v>14</v>
      </c>
      <c r="K20" s="18" t="s">
        <v>15</v>
      </c>
      <c r="O20" s="18" t="s">
        <v>30</v>
      </c>
    </row>
    <row r="21" spans="2:15" x14ac:dyDescent="0.2">
      <c r="C21" s="16"/>
      <c r="O21" s="18" t="s">
        <v>8</v>
      </c>
    </row>
    <row r="22" spans="2:15" ht="13.5" thickBot="1" x14ac:dyDescent="0.25">
      <c r="C22" s="16"/>
      <c r="D22" s="19"/>
      <c r="E22" s="15"/>
      <c r="F22" s="15"/>
      <c r="G22" s="15"/>
      <c r="H22" s="15"/>
      <c r="I22" s="15"/>
      <c r="J22" s="22"/>
    </row>
    <row r="26" spans="2:15" ht="13.5" thickBot="1" x14ac:dyDescent="0.25">
      <c r="E26" s="15"/>
      <c r="F26" s="15"/>
      <c r="G26" s="15"/>
      <c r="H26" s="15"/>
      <c r="I26" s="15"/>
      <c r="J26" s="15"/>
    </row>
    <row r="27" spans="2:15" x14ac:dyDescent="0.2">
      <c r="D27" s="17"/>
      <c r="F27" s="18"/>
      <c r="G27" s="18"/>
      <c r="H27" s="18"/>
      <c r="I27" s="20"/>
      <c r="J27" s="21"/>
      <c r="N27" s="18" t="s">
        <v>19</v>
      </c>
      <c r="O27" s="18" t="s">
        <v>22</v>
      </c>
    </row>
    <row r="28" spans="2:15" x14ac:dyDescent="0.2">
      <c r="C28" s="16"/>
      <c r="I28" s="10"/>
      <c r="J28" s="16"/>
    </row>
    <row r="29" spans="2:15" x14ac:dyDescent="0.2">
      <c r="C29" s="16"/>
      <c r="I29" s="10"/>
      <c r="J29" s="16"/>
    </row>
    <row r="30" spans="2:15" x14ac:dyDescent="0.2">
      <c r="C30" s="16"/>
      <c r="I30" s="10"/>
      <c r="J30" s="16"/>
    </row>
    <row r="31" spans="2:15" x14ac:dyDescent="0.2">
      <c r="I31" s="10"/>
      <c r="J31" s="16"/>
      <c r="L31" s="18" t="s">
        <v>16</v>
      </c>
      <c r="M31" s="18" t="s">
        <v>8</v>
      </c>
    </row>
    <row r="33" spans="3:15" x14ac:dyDescent="0.2">
      <c r="C33" s="16"/>
      <c r="L33" t="s">
        <v>35</v>
      </c>
      <c r="N33" s="18" t="s">
        <v>21</v>
      </c>
      <c r="O33" s="18" t="s">
        <v>24</v>
      </c>
    </row>
    <row r="34" spans="3:15" x14ac:dyDescent="0.2">
      <c r="C34" s="16"/>
      <c r="O34" s="18" t="s">
        <v>25</v>
      </c>
    </row>
    <row r="35" spans="3:15" ht="13.5" thickBot="1" x14ac:dyDescent="0.25">
      <c r="C35" s="16"/>
      <c r="D35" s="19"/>
      <c r="E35" s="15"/>
      <c r="F35" s="15"/>
      <c r="G35" s="15"/>
      <c r="H35" s="15"/>
      <c r="I35" s="15"/>
      <c r="J35" s="22"/>
      <c r="O35" s="18" t="s">
        <v>26</v>
      </c>
    </row>
    <row r="39" spans="3:15" ht="13.5" thickBot="1" x14ac:dyDescent="0.25">
      <c r="E39" s="15"/>
      <c r="F39" s="15"/>
      <c r="G39" s="15"/>
      <c r="H39" s="15"/>
      <c r="I39" s="15"/>
      <c r="J39" s="15"/>
    </row>
    <row r="40" spans="3:15" x14ac:dyDescent="0.2">
      <c r="D40" s="17"/>
      <c r="F40" s="18"/>
      <c r="G40" s="18"/>
      <c r="H40" s="18"/>
      <c r="I40" s="20"/>
      <c r="J40" s="21"/>
      <c r="M40" s="18" t="s">
        <v>19</v>
      </c>
      <c r="N40" s="18" t="s">
        <v>22</v>
      </c>
    </row>
    <row r="41" spans="3:15" x14ac:dyDescent="0.2">
      <c r="C41" s="16"/>
      <c r="I41" s="10"/>
      <c r="J41" s="16"/>
    </row>
    <row r="42" spans="3:15" x14ac:dyDescent="0.2">
      <c r="C42" s="16"/>
      <c r="I42" s="10"/>
      <c r="J42" s="16"/>
    </row>
    <row r="43" spans="3:15" x14ac:dyDescent="0.2">
      <c r="C43" s="16"/>
      <c r="I43" s="10"/>
      <c r="J43" s="16"/>
    </row>
    <row r="44" spans="3:15" x14ac:dyDescent="0.2">
      <c r="I44" s="10"/>
      <c r="J44" s="16"/>
      <c r="L44" s="18" t="s">
        <v>17</v>
      </c>
    </row>
    <row r="45" spans="3:15" x14ac:dyDescent="0.2">
      <c r="C45" s="23" t="s">
        <v>13</v>
      </c>
      <c r="L45" s="18" t="s">
        <v>33</v>
      </c>
    </row>
    <row r="46" spans="3:15" x14ac:dyDescent="0.2">
      <c r="C46" s="23" t="s">
        <v>14</v>
      </c>
      <c r="M46" s="18" t="s">
        <v>21</v>
      </c>
      <c r="N46" s="18" t="s">
        <v>20</v>
      </c>
    </row>
    <row r="47" spans="3:15" x14ac:dyDescent="0.2">
      <c r="C47" s="16"/>
      <c r="N47" s="18" t="s">
        <v>23</v>
      </c>
    </row>
    <row r="48" spans="3:15" ht="13.5" thickBot="1" x14ac:dyDescent="0.25">
      <c r="C48" s="16"/>
      <c r="D48" s="19"/>
      <c r="E48" s="15"/>
      <c r="F48" s="15"/>
      <c r="G48" s="15"/>
      <c r="H48" s="15"/>
      <c r="I48" s="15"/>
      <c r="J48" s="22"/>
    </row>
    <row r="51" spans="3:14" ht="13.5" thickBot="1" x14ac:dyDescent="0.25"/>
    <row r="52" spans="3:14" x14ac:dyDescent="0.2">
      <c r="D52" s="17"/>
      <c r="F52" s="18"/>
      <c r="G52" s="18"/>
      <c r="H52" s="18"/>
      <c r="I52" s="20"/>
      <c r="J52" s="21"/>
      <c r="M52" s="18" t="s">
        <v>19</v>
      </c>
      <c r="N52" s="18" t="s">
        <v>27</v>
      </c>
    </row>
    <row r="53" spans="3:14" x14ac:dyDescent="0.2">
      <c r="C53" s="16"/>
      <c r="I53" s="10"/>
      <c r="J53" s="16"/>
    </row>
    <row r="54" spans="3:14" x14ac:dyDescent="0.2">
      <c r="C54" s="16"/>
      <c r="I54" s="10"/>
      <c r="J54" s="16"/>
    </row>
    <row r="55" spans="3:14" x14ac:dyDescent="0.2">
      <c r="C55" s="16"/>
      <c r="I55" s="10"/>
      <c r="J55" s="16"/>
      <c r="L55" s="18" t="s">
        <v>18</v>
      </c>
    </row>
    <row r="56" spans="3:14" x14ac:dyDescent="0.2">
      <c r="I56" s="10"/>
      <c r="J56" s="16"/>
      <c r="M56" s="18" t="s">
        <v>34</v>
      </c>
    </row>
    <row r="57" spans="3:14" x14ac:dyDescent="0.2">
      <c r="C57" s="23" t="s">
        <v>13</v>
      </c>
    </row>
    <row r="58" spans="3:14" x14ac:dyDescent="0.2">
      <c r="C58" s="23" t="s">
        <v>14</v>
      </c>
      <c r="M58" s="18" t="s">
        <v>21</v>
      </c>
      <c r="N58" s="18" t="s">
        <v>32</v>
      </c>
    </row>
    <row r="59" spans="3:14" x14ac:dyDescent="0.2">
      <c r="C59" s="16"/>
      <c r="N59" s="18" t="s">
        <v>28</v>
      </c>
    </row>
    <row r="60" spans="3:14" ht="13.5" thickBot="1" x14ac:dyDescent="0.25">
      <c r="C60" s="16"/>
      <c r="D60" s="19"/>
      <c r="E60" s="15"/>
      <c r="F60" s="15"/>
      <c r="G60" s="15"/>
      <c r="H60" s="15"/>
      <c r="I60" s="15"/>
      <c r="J60" s="22"/>
      <c r="N60" s="18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JULIO 2021</vt:lpstr>
      <vt:lpstr>Sheet1</vt:lpstr>
      <vt:lpstr>'JULIO 2021'!Print_Area</vt:lpstr>
      <vt:lpstr>'JULIO 2021'!Print_Titles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2021-08-17T16:33:56Z</cp:lastPrinted>
  <dcterms:created xsi:type="dcterms:W3CDTF">2006-07-11T17:39:34Z</dcterms:created>
  <dcterms:modified xsi:type="dcterms:W3CDTF">2021-09-07T16:02:33Z</dcterms:modified>
</cp:coreProperties>
</file>