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DA1B9BA2-4336-49A8-BDF6-83A2882126E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5" sheetId="13" r:id="rId1"/>
    <sheet name="Sheet1" sheetId="12" state="hidden" r:id="rId2"/>
  </sheets>
  <definedNames>
    <definedName name="_xlnm.Print_Area" localSheetId="0">'FEBRERO 2025'!$A$1:$F$75</definedName>
    <definedName name="_xlnm.Print_Titles" localSheetId="0">'FEBRERO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<sst xmlns="http://schemas.openxmlformats.org/spreadsheetml/2006/main" count="78" uniqueCount="60">
  <si>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</si>
  <si>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</si>
  <si>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</si>
  <si>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</si>
  <si>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</si>
  <si>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</si>
  <si>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</si>
  <si>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</si>
  <si>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</si>
  <si>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</si>
  <si>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</si>
  <si>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</si>
  <si>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</si>
  <si>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</si>
  <si>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</si>
  <si>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</si>
  <si>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</si>
  <si>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</si>
  <si>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</si>
  <si>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</si>
  <si>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</si>
  <si>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</si>
  <si>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</si>
  <si>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</si>
  <si>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</si>
  <si>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</si>
  <si>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</si>
  <si>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</si>
  <si>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</si>
  <si>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</si>
  <si>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</si>
  <si>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</si>
  <si>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</si>
  <si>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</si>
  <si>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</si>
  <si>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</si>
  <si>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</si>
  <si>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</si>
  <si>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</si>
  <si>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28  de febrero  del 2025</t>
  </si>
  <si>
    <t>14538</t>
  </si>
  <si>
    <t>14549</t>
  </si>
  <si>
    <t>LIB. #287-1</t>
  </si>
  <si>
    <t>LIB. #289-1</t>
  </si>
  <si>
    <t>14554</t>
  </si>
  <si>
    <t>14555</t>
  </si>
  <si>
    <t>LIB. #332-1</t>
  </si>
  <si>
    <t>LIB. #340-1</t>
  </si>
  <si>
    <t>14560</t>
  </si>
  <si>
    <t>14561</t>
  </si>
  <si>
    <t>P/REG. DEPOSITO POR CONCEPTO DE RECLAMACION NO. 457084, CORRESP. A SINIESTRO D/F 31/07/2023, POLIZA NO. 2-2-204-0056864, PAGO TOTAL POR AGUA ACCIDENTAL Y DAÑOS, MATERIALES, S/ANEXOS</t>
  </si>
  <si>
    <t>P/REG. DEPOSITO (INFOTEP) CORRESP. A 78,824  TRANSACCIONES DE LOS SERVICIOS PRESTADOS A TRAVES DE LA RED BANCARIA, MES DE DICEMBRE 2024, S/ANEXOS</t>
  </si>
  <si>
    <t>GABO, SRL, P/reg. Factura #B1500000292, por alquiler de parqueo para los vehículos de los colaboradores de la TSS, Corresp. al mes de enero 2025, según contrato CSV-0624-0</t>
  </si>
  <si>
    <t>INVERSIONES VALLE ARRIBA, SRL, P/reg. Factura #B1500000005, por concepto de alquiler de parqueo para los vehículos de los colaboradores de la TSS en GMR No. 54, del 01/01/2025 al 01/02/2025,</t>
  </si>
  <si>
    <t>P/REG. DEPOSITO  BANCO QIK CORRESPONDIENTE A 3,334  TRANSACCIONES DE LOS SERVICIOS PRESTADOS A TRAVES DE LA RED BANCARIA, MES DE ENERO 2025, S/ANEXOS</t>
  </si>
  <si>
    <t>P/REG. DEPOSITO POR CONCEPTO DE CXC UNIPAGO CONTRIBUCIONES, SEGUN CONTRATO, CORRESPONDIENTE AL MES DE ENERO 2025, S/ANEXOS</t>
  </si>
  <si>
    <t>Natividad Reynoso Castillo, P/reg. factura #B1500000225, por concepto de alquiler local comercial No. 2 de la Plaza Reynoso (Oficina Regional Bávaro), corresp. al mes de febrero 2024</t>
  </si>
  <si>
    <t>Actualidades, P/reg. factura #B1500002144, por concepto de servicio alquiler de 3 parqueos en el 3er Piso Condominio Clavel (Plaza Naco) enero  2025, según orden de compra #T</t>
  </si>
  <si>
    <t>P/REG. DEPOSITO POR CONCEPTO DE CXC UNIPAGO  TRANSACCIONES BANCO TSS, SEGUN CONTRATO, CORRESPONDIENTE AL MES DE ENERO 2025, S/ANEXOS.</t>
  </si>
  <si>
    <t>PARA REGISTRAR DEPOSITO POR CONCEPTO DE PENALIDADES APLICADAS A LOS BANCOS RECAUDADORES EN EL  MES DE DICIEMBRE 2024 , S/ANEXOS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</si>
</sst>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165" fontId="90" fillId="0" borderId="2" xfId="0" applyNumberFormat="1" applyFont="1" applyBorder="1" applyAlignment="1">
      <alignment horizontal="right"/>
    </xf>
    <xf numFmtId="0" fontId="80" fillId="0" borderId="2" xfId="0" applyFont="1" applyBorder="1" applyAlignment="1">
      <alignment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C2" zoomScale="60" zoomScaleNormal="60" zoomScaleSheetLayoutView="48" workbookViewId="0">
      <selection activeCell="E78" sqref="E78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0"/>
      <c r="B1" s="61"/>
      <c r="C1" s="61"/>
      <c r="D1" s="61"/>
      <c r="E1" s="61"/>
      <c r="F1" s="62"/>
    </row>
    <row r="2" spans="1:9" s="5" customFormat="1" ht="15" customHeight="1" x14ac:dyDescent="0.2">
      <c r="A2" s="63"/>
      <c r="B2" s="64"/>
      <c r="C2" s="64"/>
      <c r="D2" s="64"/>
      <c r="E2" s="64"/>
      <c r="F2" s="65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6" t="s">
        <v>36</v>
      </c>
      <c r="B4" s="66"/>
      <c r="C4" s="66"/>
      <c r="D4" s="66"/>
      <c r="E4" s="66"/>
      <c r="F4" s="66"/>
      <c r="G4" s="28"/>
      <c r="H4" s="28"/>
    </row>
    <row r="5" spans="1:9" s="5" customFormat="1" ht="52.5" customHeight="1" x14ac:dyDescent="0.2">
      <c r="A5" s="67" t="s">
        <v>10</v>
      </c>
      <c r="B5" s="67"/>
      <c r="C5" s="67"/>
      <c r="D5" s="67"/>
      <c r="E5" s="67"/>
      <c r="F5" s="67"/>
    </row>
    <row r="6" spans="1:9" s="5" customFormat="1" ht="41.25" customHeight="1" x14ac:dyDescent="0.2">
      <c r="A6" s="68" t="s">
        <v>9</v>
      </c>
      <c r="B6" s="68"/>
      <c r="C6" s="68"/>
      <c r="D6" s="68"/>
      <c r="E6" s="68"/>
      <c r="F6" s="68"/>
    </row>
    <row r="7" spans="1:9" s="2" customFormat="1" ht="75" customHeight="1" x14ac:dyDescent="0.4">
      <c r="A7" s="57" t="s">
        <v>39</v>
      </c>
      <c r="B7" s="58"/>
      <c r="C7" s="58"/>
      <c r="D7" s="58"/>
      <c r="E7" s="58"/>
      <c r="F7" s="59"/>
      <c r="G7" s="3"/>
      <c r="H7" s="30"/>
      <c r="I7" s="3"/>
    </row>
    <row r="8" spans="1:9" s="2" customFormat="1" ht="37.5" customHeight="1" x14ac:dyDescent="0.2">
      <c r="A8" s="71" t="s">
        <v>3</v>
      </c>
      <c r="B8" s="71" t="s">
        <v>4</v>
      </c>
      <c r="C8" s="71" t="s">
        <v>5</v>
      </c>
      <c r="D8" s="71" t="s">
        <v>6</v>
      </c>
      <c r="E8" s="71"/>
      <c r="F8" s="43">
        <v>9623256.429999996</v>
      </c>
      <c r="G8" s="3"/>
      <c r="H8" s="3"/>
      <c r="I8" s="3"/>
    </row>
    <row r="9" spans="1:9" s="2" customFormat="1" ht="41.25" customHeight="1" x14ac:dyDescent="0.2">
      <c r="A9" s="71"/>
      <c r="B9" s="71"/>
      <c r="C9" s="71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">
      <c r="A10" s="47">
        <v>45693</v>
      </c>
      <c r="B10" s="45" t="s">
        <v>40</v>
      </c>
      <c r="C10" s="48" t="s">
        <v>50</v>
      </c>
      <c r="D10" s="46">
        <v>6659498.2400000002</v>
      </c>
      <c r="E10" s="46"/>
      <c r="F10" s="30">
        <f>+F8+D10-E10</f>
        <v>16282754.669999996</v>
      </c>
      <c r="G10" s="3"/>
      <c r="H10" s="29"/>
      <c r="I10" s="3"/>
    </row>
    <row r="11" spans="1:9" s="2" customFormat="1" ht="57.75" customHeight="1" x14ac:dyDescent="0.4">
      <c r="A11" s="47">
        <v>45705</v>
      </c>
      <c r="B11" s="45" t="s">
        <v>41</v>
      </c>
      <c r="C11" s="48" t="s">
        <v>51</v>
      </c>
      <c r="D11" s="46">
        <v>2364720</v>
      </c>
      <c r="E11" s="46"/>
      <c r="F11" s="30">
        <f>+F10+D11-E11</f>
        <v>18647474.669999994</v>
      </c>
      <c r="G11" s="3"/>
      <c r="H11" s="29"/>
      <c r="I11" s="3"/>
    </row>
    <row r="12" spans="1:9" s="2" customFormat="1" ht="57.75" customHeight="1" x14ac:dyDescent="0.4">
      <c r="A12" s="47">
        <v>45707</v>
      </c>
      <c r="B12" s="45" t="s">
        <v>42</v>
      </c>
      <c r="C12" s="48" t="s">
        <v>52</v>
      </c>
      <c r="D12" s="46"/>
      <c r="E12" s="46">
        <v>526575</v>
      </c>
      <c r="F12" s="30">
        <f t="shared" ref="F12:F43" si="0">+F11+D12-E12</f>
        <v>18120899.669999994</v>
      </c>
      <c r="G12" s="3"/>
      <c r="H12" s="29"/>
      <c r="I12" s="3"/>
    </row>
    <row r="13" spans="1:9" s="2" customFormat="1" ht="57.75" customHeight="1" x14ac:dyDescent="0.4">
      <c r="A13" s="47">
        <v>45707</v>
      </c>
      <c r="B13" s="45" t="s">
        <v>43</v>
      </c>
      <c r="C13" s="48" t="s">
        <v>53</v>
      </c>
      <c r="D13" s="46"/>
      <c r="E13" s="46">
        <v>426570</v>
      </c>
      <c r="F13" s="30">
        <f t="shared" si="0"/>
        <v>17694329.669999994</v>
      </c>
      <c r="G13" s="3"/>
      <c r="H13" s="29"/>
      <c r="I13" s="3"/>
    </row>
    <row r="14" spans="1:9" s="2" customFormat="1" ht="57.75" customHeight="1" x14ac:dyDescent="0.4">
      <c r="A14" s="47">
        <v>45708</v>
      </c>
      <c r="B14" s="45" t="s">
        <v>44</v>
      </c>
      <c r="C14" s="48" t="s">
        <v>54</v>
      </c>
      <c r="D14" s="46">
        <v>100020</v>
      </c>
      <c r="E14" s="46"/>
      <c r="F14" s="30">
        <f t="shared" si="0"/>
        <v>17794349.669999994</v>
      </c>
      <c r="G14" s="3"/>
      <c r="H14" s="29"/>
      <c r="I14" s="3"/>
    </row>
    <row r="15" spans="1:9" s="2" customFormat="1" ht="57.75" customHeight="1" x14ac:dyDescent="0.4">
      <c r="A15" s="47">
        <v>45708</v>
      </c>
      <c r="B15" s="45" t="s">
        <v>45</v>
      </c>
      <c r="C15" s="48" t="s">
        <v>55</v>
      </c>
      <c r="D15" s="46">
        <v>450000</v>
      </c>
      <c r="E15" s="46"/>
      <c r="F15" s="30">
        <f t="shared" si="0"/>
        <v>18244349.669999994</v>
      </c>
      <c r="G15" s="3"/>
      <c r="H15" s="29"/>
      <c r="I15" s="3"/>
    </row>
    <row r="16" spans="1:9" s="2" customFormat="1" ht="57.75" customHeight="1" x14ac:dyDescent="0.4">
      <c r="A16" s="47">
        <v>45709</v>
      </c>
      <c r="B16" s="45" t="s">
        <v>46</v>
      </c>
      <c r="C16" s="48" t="s">
        <v>56</v>
      </c>
      <c r="D16" s="46"/>
      <c r="E16" s="46">
        <v>40000</v>
      </c>
      <c r="F16" s="30">
        <f t="shared" si="0"/>
        <v>18204349.669999994</v>
      </c>
      <c r="G16" s="3"/>
      <c r="H16" s="29"/>
      <c r="I16" s="3"/>
    </row>
    <row r="17" spans="1:9" s="2" customFormat="1" ht="57.75" customHeight="1" x14ac:dyDescent="0.4">
      <c r="A17" s="47">
        <v>45713</v>
      </c>
      <c r="B17" s="45" t="s">
        <v>47</v>
      </c>
      <c r="C17" s="48" t="s">
        <v>57</v>
      </c>
      <c r="D17" s="46"/>
      <c r="E17" s="46">
        <v>35435.4</v>
      </c>
      <c r="F17" s="30">
        <f t="shared" si="0"/>
        <v>18168914.269999996</v>
      </c>
      <c r="G17" s="3"/>
      <c r="H17" s="29"/>
      <c r="I17" s="3"/>
    </row>
    <row r="18" spans="1:9" s="2" customFormat="1" ht="57.75" customHeight="1" x14ac:dyDescent="0.4">
      <c r="A18" s="47">
        <v>45716</v>
      </c>
      <c r="B18" s="45" t="s">
        <v>48</v>
      </c>
      <c r="C18" s="48" t="s">
        <v>58</v>
      </c>
      <c r="D18" s="46">
        <v>21990</v>
      </c>
      <c r="E18" s="46"/>
      <c r="F18" s="30">
        <f t="shared" si="0"/>
        <v>18190904.269999996</v>
      </c>
      <c r="G18" s="3"/>
      <c r="H18" s="29"/>
      <c r="I18" s="3"/>
    </row>
    <row r="19" spans="1:9" s="2" customFormat="1" ht="57.75" customHeight="1" x14ac:dyDescent="0.4">
      <c r="A19" s="47">
        <v>45716</v>
      </c>
      <c r="B19" s="45" t="s">
        <v>49</v>
      </c>
      <c r="C19" s="48" t="s">
        <v>59</v>
      </c>
      <c r="D19" s="46">
        <v>6136.66</v>
      </c>
      <c r="E19" s="46"/>
      <c r="F19" s="30">
        <f t="shared" si="0"/>
        <v>18197040.929999996</v>
      </c>
      <c r="G19" s="3"/>
      <c r="H19" s="29"/>
      <c r="I19" s="3"/>
    </row>
    <row r="20" spans="1:9" s="2" customFormat="1" ht="67.5" hidden="1" customHeight="1" x14ac:dyDescent="0.4">
      <c r="A20" s="47"/>
      <c r="B20" s="45"/>
      <c r="C20" s="48"/>
      <c r="D20" s="46"/>
      <c r="E20" s="46"/>
      <c r="F20" s="30">
        <f t="shared" si="0"/>
        <v>18197040.929999996</v>
      </c>
      <c r="G20" s="3"/>
      <c r="H20" s="29"/>
      <c r="I20" s="3"/>
    </row>
    <row r="21" spans="1:9" s="2" customFormat="1" ht="55.5" hidden="1" customHeight="1" x14ac:dyDescent="0.4">
      <c r="A21" s="47"/>
      <c r="B21" s="45"/>
      <c r="C21" s="48"/>
      <c r="D21" s="46"/>
      <c r="E21" s="46"/>
      <c r="F21" s="30">
        <f t="shared" si="0"/>
        <v>18197040.929999996</v>
      </c>
      <c r="G21" s="3"/>
      <c r="H21" s="29"/>
      <c r="I21" s="3"/>
    </row>
    <row r="22" spans="1:9" s="2" customFormat="1" ht="102.75" hidden="1" customHeight="1" x14ac:dyDescent="0.4">
      <c r="A22" s="47"/>
      <c r="B22" s="45"/>
      <c r="C22" s="56"/>
      <c r="D22" s="46"/>
      <c r="E22" s="46"/>
      <c r="F22" s="30">
        <f t="shared" si="0"/>
        <v>18197040.929999996</v>
      </c>
      <c r="G22" s="3"/>
      <c r="H22" s="29"/>
      <c r="I22" s="3"/>
    </row>
    <row r="23" spans="1:9" s="2" customFormat="1" ht="76.5" hidden="1" customHeight="1" x14ac:dyDescent="0.4">
      <c r="A23" s="47"/>
      <c r="B23" s="45"/>
      <c r="C23" s="56"/>
      <c r="D23" s="46"/>
      <c r="E23" s="46"/>
      <c r="F23" s="30">
        <f t="shared" si="0"/>
        <v>18197040.929999996</v>
      </c>
      <c r="G23" s="3"/>
      <c r="H23" s="29"/>
      <c r="I23" s="3"/>
    </row>
    <row r="24" spans="1:9" s="2" customFormat="1" ht="96.75" hidden="1" customHeight="1" x14ac:dyDescent="0.4">
      <c r="A24" s="47"/>
      <c r="B24" s="45"/>
      <c r="C24" s="56"/>
      <c r="D24" s="46"/>
      <c r="E24" s="46"/>
      <c r="F24" s="30">
        <f t="shared" si="0"/>
        <v>18197040.929999996</v>
      </c>
      <c r="G24" s="3"/>
      <c r="H24" s="29"/>
      <c r="I24" s="3"/>
    </row>
    <row r="25" spans="1:9" s="2" customFormat="1" ht="57.75" hidden="1" customHeight="1" x14ac:dyDescent="0.4">
      <c r="A25" s="47"/>
      <c r="B25" s="45"/>
      <c r="C25" s="56"/>
      <c r="D25" s="46"/>
      <c r="E25" s="46"/>
      <c r="F25" s="30">
        <f t="shared" si="0"/>
        <v>18197040.929999996</v>
      </c>
      <c r="G25" s="3"/>
      <c r="H25" s="29"/>
      <c r="I25" s="3"/>
    </row>
    <row r="26" spans="1:9" s="2" customFormat="1" ht="57.75" hidden="1" customHeight="1" x14ac:dyDescent="0.4">
      <c r="A26" s="47"/>
      <c r="B26" s="45"/>
      <c r="C26" s="56"/>
      <c r="D26" s="46"/>
      <c r="E26" s="46"/>
      <c r="F26" s="30">
        <f t="shared" si="0"/>
        <v>18197040.929999996</v>
      </c>
      <c r="G26" s="3"/>
      <c r="H26" s="29"/>
      <c r="I26" s="3"/>
    </row>
    <row r="27" spans="1:9" s="2" customFormat="1" ht="57.75" hidden="1" customHeight="1" x14ac:dyDescent="0.4">
      <c r="A27" s="47"/>
      <c r="B27" s="45"/>
      <c r="C27" s="45"/>
      <c r="D27" s="46"/>
      <c r="E27" s="46"/>
      <c r="F27" s="30">
        <f t="shared" si="0"/>
        <v>18197040.929999996</v>
      </c>
      <c r="G27" s="3"/>
      <c r="H27" s="29"/>
      <c r="I27" s="3"/>
    </row>
    <row r="28" spans="1:9" s="2" customFormat="1" ht="57.75" hidden="1" customHeight="1" x14ac:dyDescent="0.4">
      <c r="A28" s="47"/>
      <c r="B28" s="45"/>
      <c r="C28" s="48"/>
      <c r="D28" s="46"/>
      <c r="E28" s="46"/>
      <c r="F28" s="30">
        <f t="shared" si="0"/>
        <v>18197040.929999996</v>
      </c>
      <c r="G28" s="3"/>
      <c r="H28" s="29"/>
      <c r="I28" s="3"/>
    </row>
    <row r="29" spans="1:9" s="2" customFormat="1" ht="57.75" hidden="1" customHeight="1" x14ac:dyDescent="0.4">
      <c r="A29" s="47"/>
      <c r="B29" s="45"/>
      <c r="C29" s="48"/>
      <c r="D29" s="46"/>
      <c r="E29" s="46"/>
      <c r="F29" s="30">
        <f t="shared" si="0"/>
        <v>18197040.929999996</v>
      </c>
      <c r="G29" s="3"/>
      <c r="H29" s="29"/>
      <c r="I29" s="3"/>
    </row>
    <row r="30" spans="1:9" s="2" customFormat="1" ht="57.75" hidden="1" customHeight="1" x14ac:dyDescent="0.4">
      <c r="A30" s="47"/>
      <c r="B30" s="45"/>
      <c r="C30" s="48"/>
      <c r="D30" s="46"/>
      <c r="E30" s="46"/>
      <c r="F30" s="30">
        <f t="shared" si="0"/>
        <v>18197040.929999996</v>
      </c>
      <c r="G30" s="3"/>
      <c r="H30" s="29"/>
      <c r="I30" s="3"/>
    </row>
    <row r="31" spans="1:9" s="2" customFormat="1" ht="57.75" hidden="1" customHeight="1" x14ac:dyDescent="0.4">
      <c r="A31" s="47"/>
      <c r="B31" s="45"/>
      <c r="C31" s="48"/>
      <c r="D31" s="46"/>
      <c r="E31" s="46"/>
      <c r="F31" s="30">
        <f t="shared" si="0"/>
        <v>18197040.929999996</v>
      </c>
      <c r="G31" s="3"/>
      <c r="H31" s="29"/>
      <c r="I31" s="3"/>
    </row>
    <row r="32" spans="1:9" s="2" customFormat="1" ht="57.75" hidden="1" customHeight="1" x14ac:dyDescent="0.4">
      <c r="A32" s="47"/>
      <c r="B32" s="45"/>
      <c r="C32" s="48"/>
      <c r="D32" s="46"/>
      <c r="E32" s="46"/>
      <c r="F32" s="30">
        <f t="shared" si="0"/>
        <v>18197040.929999996</v>
      </c>
      <c r="G32" s="3"/>
      <c r="H32" s="29"/>
      <c r="I32" s="3"/>
    </row>
    <row r="33" spans="1:9" s="2" customFormat="1" ht="57.75" hidden="1" customHeight="1" x14ac:dyDescent="0.4">
      <c r="A33" s="47"/>
      <c r="B33" s="45"/>
      <c r="C33" s="48"/>
      <c r="D33" s="46"/>
      <c r="E33" s="46"/>
      <c r="F33" s="30">
        <f t="shared" si="0"/>
        <v>18197040.929999996</v>
      </c>
      <c r="G33" s="3"/>
      <c r="H33" s="29"/>
      <c r="I33" s="3"/>
    </row>
    <row r="34" spans="1:9" s="2" customFormat="1" ht="57.75" hidden="1" customHeight="1" x14ac:dyDescent="0.4">
      <c r="A34" s="47"/>
      <c r="B34" s="45"/>
      <c r="C34" s="48"/>
      <c r="D34" s="46"/>
      <c r="E34" s="46"/>
      <c r="F34" s="30">
        <f t="shared" si="0"/>
        <v>18197040.929999996</v>
      </c>
      <c r="G34" s="3"/>
      <c r="H34" s="29"/>
      <c r="I34" s="3"/>
    </row>
    <row r="35" spans="1:9" s="2" customFormat="1" ht="57.75" hidden="1" customHeight="1" x14ac:dyDescent="0.4">
      <c r="A35" s="47"/>
      <c r="B35" s="45"/>
      <c r="C35" s="48"/>
      <c r="D35" s="46"/>
      <c r="E35" s="46"/>
      <c r="F35" s="30">
        <f t="shared" si="0"/>
        <v>18197040.929999996</v>
      </c>
      <c r="G35" s="3"/>
      <c r="H35" s="29"/>
      <c r="I35" s="3"/>
    </row>
    <row r="36" spans="1:9" s="2" customFormat="1" ht="57.75" hidden="1" customHeight="1" x14ac:dyDescent="0.45">
      <c r="A36" s="52"/>
      <c r="B36" s="53"/>
      <c r="C36" s="54"/>
      <c r="D36" s="55"/>
      <c r="E36" s="55"/>
      <c r="F36" s="44">
        <f t="shared" si="0"/>
        <v>18197040.929999996</v>
      </c>
      <c r="G36" s="3"/>
      <c r="H36" s="29"/>
      <c r="I36" s="3"/>
    </row>
    <row r="37" spans="1:9" s="2" customFormat="1" ht="57.75" hidden="1" customHeight="1" x14ac:dyDescent="0.45">
      <c r="A37" s="52"/>
      <c r="B37" s="53"/>
      <c r="C37" s="54"/>
      <c r="D37" s="55"/>
      <c r="E37" s="55"/>
      <c r="F37" s="44">
        <f t="shared" si="0"/>
        <v>18197040.929999996</v>
      </c>
      <c r="G37" s="3"/>
      <c r="H37" s="29"/>
      <c r="I37" s="3"/>
    </row>
    <row r="38" spans="1:9" s="2" customFormat="1" ht="57.75" hidden="1" customHeight="1" x14ac:dyDescent="0.45">
      <c r="A38" s="52"/>
      <c r="B38" s="53"/>
      <c r="C38" s="54"/>
      <c r="D38" s="55"/>
      <c r="E38" s="55"/>
      <c r="F38" s="44">
        <f t="shared" si="0"/>
        <v>18197040.929999996</v>
      </c>
      <c r="G38" s="3"/>
      <c r="H38" s="29"/>
      <c r="I38" s="3"/>
    </row>
    <row r="39" spans="1:9" s="2" customFormat="1" ht="57.75" hidden="1" customHeight="1" x14ac:dyDescent="0.45">
      <c r="A39" s="52"/>
      <c r="B39" s="53"/>
      <c r="C39" s="54"/>
      <c r="D39" s="55"/>
      <c r="E39" s="55"/>
      <c r="F39" s="44">
        <f t="shared" si="0"/>
        <v>18197040.929999996</v>
      </c>
      <c r="G39" s="3"/>
      <c r="H39" s="29"/>
      <c r="I39" s="3"/>
    </row>
    <row r="40" spans="1:9" s="2" customFormat="1" ht="57.75" hidden="1" customHeight="1" x14ac:dyDescent="0.45">
      <c r="A40" s="52"/>
      <c r="B40" s="53"/>
      <c r="C40" s="54"/>
      <c r="D40" s="55"/>
      <c r="E40" s="55"/>
      <c r="F40" s="44">
        <f t="shared" si="0"/>
        <v>18197040.929999996</v>
      </c>
      <c r="G40" s="3"/>
      <c r="H40" s="29"/>
      <c r="I40" s="3"/>
    </row>
    <row r="41" spans="1:9" s="2" customFormat="1" ht="57.75" hidden="1" customHeight="1" x14ac:dyDescent="0.45">
      <c r="A41" s="52"/>
      <c r="B41" s="53"/>
      <c r="C41" s="54"/>
      <c r="D41" s="55"/>
      <c r="E41" s="55"/>
      <c r="F41" s="44">
        <f t="shared" si="0"/>
        <v>18197040.929999996</v>
      </c>
      <c r="G41" s="3"/>
      <c r="H41" s="29"/>
      <c r="I41" s="3"/>
    </row>
    <row r="42" spans="1:9" s="2" customFormat="1" ht="57.75" hidden="1" customHeight="1" x14ac:dyDescent="0.45">
      <c r="A42" s="52"/>
      <c r="B42" s="53"/>
      <c r="C42" s="54"/>
      <c r="D42" s="55"/>
      <c r="E42" s="55"/>
      <c r="F42" s="44">
        <f t="shared" si="0"/>
        <v>18197040.929999996</v>
      </c>
      <c r="G42" s="3"/>
      <c r="H42" s="29"/>
      <c r="I42" s="3"/>
    </row>
    <row r="43" spans="1:9" s="2" customFormat="1" ht="69.75" hidden="1" customHeight="1" x14ac:dyDescent="0.45">
      <c r="A43" s="52"/>
      <c r="B43" s="53"/>
      <c r="C43" s="54"/>
      <c r="D43" s="55"/>
      <c r="E43" s="55"/>
      <c r="F43" s="44">
        <f t="shared" si="0"/>
        <v>18197040.929999996</v>
      </c>
      <c r="G43" s="3"/>
      <c r="H43" s="29"/>
      <c r="I43" s="3"/>
    </row>
    <row r="44" spans="1:9" s="2" customFormat="1" ht="69.75" hidden="1" customHeight="1" x14ac:dyDescent="0.45">
      <c r="A44" s="47"/>
      <c r="B44" s="45"/>
      <c r="C44" s="48"/>
      <c r="D44" s="46"/>
      <c r="E44" s="46"/>
      <c r="F44" s="44">
        <f t="shared" ref="F44:F68" si="1">+F43+D44-E44</f>
        <v>18197040.929999996</v>
      </c>
      <c r="G44" s="3"/>
      <c r="H44" s="29"/>
      <c r="I44" s="3"/>
    </row>
    <row r="45" spans="1:9" s="2" customFormat="1" ht="69.75" hidden="1" customHeight="1" x14ac:dyDescent="0.45">
      <c r="A45" s="47"/>
      <c r="B45" s="45"/>
      <c r="C45" s="48"/>
      <c r="D45" s="46"/>
      <c r="E45" s="46"/>
      <c r="F45" s="44">
        <f t="shared" si="1"/>
        <v>18197040.929999996</v>
      </c>
      <c r="G45" s="3"/>
      <c r="H45" s="29"/>
      <c r="I45" s="3"/>
    </row>
    <row r="46" spans="1:9" s="2" customFormat="1" ht="69.75" hidden="1" customHeight="1" x14ac:dyDescent="0.45">
      <c r="A46" s="47"/>
      <c r="B46" s="45"/>
      <c r="C46" s="48"/>
      <c r="D46" s="46"/>
      <c r="E46" s="46"/>
      <c r="F46" s="44">
        <f t="shared" si="1"/>
        <v>18197040.929999996</v>
      </c>
      <c r="G46" s="3"/>
      <c r="H46" s="29"/>
      <c r="I46" s="3"/>
    </row>
    <row r="47" spans="1:9" s="2" customFormat="1" ht="69.75" hidden="1" customHeight="1" x14ac:dyDescent="0.45">
      <c r="A47" s="47"/>
      <c r="B47" s="45"/>
      <c r="C47" s="48"/>
      <c r="D47" s="46"/>
      <c r="E47" s="46"/>
      <c r="F47" s="44">
        <f t="shared" si="1"/>
        <v>18197040.929999996</v>
      </c>
      <c r="G47" s="3"/>
      <c r="H47" s="29"/>
      <c r="I47" s="3"/>
    </row>
    <row r="48" spans="1:9" s="2" customFormat="1" ht="69.75" hidden="1" customHeight="1" x14ac:dyDescent="0.45">
      <c r="A48" s="47"/>
      <c r="B48" s="45"/>
      <c r="C48" s="48"/>
      <c r="D48" s="46"/>
      <c r="E48" s="46"/>
      <c r="F48" s="44">
        <f t="shared" si="1"/>
        <v>18197040.929999996</v>
      </c>
      <c r="G48" s="3"/>
      <c r="H48" s="29"/>
      <c r="I48" s="3"/>
    </row>
    <row r="49" spans="1:9" s="2" customFormat="1" ht="69.75" hidden="1" customHeight="1" x14ac:dyDescent="0.45">
      <c r="A49" s="47"/>
      <c r="B49" s="45"/>
      <c r="C49" s="48"/>
      <c r="D49" s="46"/>
      <c r="E49" s="46"/>
      <c r="F49" s="44">
        <f t="shared" si="1"/>
        <v>18197040.929999996</v>
      </c>
      <c r="G49" s="3"/>
      <c r="H49" s="29"/>
      <c r="I49" s="3"/>
    </row>
    <row r="50" spans="1:9" s="2" customFormat="1" ht="69.75" hidden="1" customHeight="1" x14ac:dyDescent="0.45">
      <c r="A50" s="47"/>
      <c r="B50" s="45"/>
      <c r="C50" s="48"/>
      <c r="D50" s="46"/>
      <c r="E50" s="46"/>
      <c r="F50" s="44">
        <f t="shared" si="1"/>
        <v>18197040.929999996</v>
      </c>
      <c r="G50" s="3"/>
      <c r="H50" s="29"/>
      <c r="I50" s="3"/>
    </row>
    <row r="51" spans="1:9" s="2" customFormat="1" ht="69.75" hidden="1" customHeight="1" x14ac:dyDescent="0.45">
      <c r="A51" s="47"/>
      <c r="B51" s="45"/>
      <c r="C51" s="48"/>
      <c r="D51" s="46"/>
      <c r="E51" s="46"/>
      <c r="F51" s="44">
        <f t="shared" si="1"/>
        <v>18197040.929999996</v>
      </c>
      <c r="G51" s="3"/>
      <c r="H51" s="29"/>
      <c r="I51" s="3"/>
    </row>
    <row r="52" spans="1:9" s="2" customFormat="1" ht="69.75" hidden="1" customHeight="1" x14ac:dyDescent="0.45">
      <c r="A52" s="47"/>
      <c r="B52" s="45"/>
      <c r="C52" s="51"/>
      <c r="D52" s="46"/>
      <c r="E52" s="46"/>
      <c r="F52" s="44">
        <f t="shared" si="1"/>
        <v>18197040.929999996</v>
      </c>
      <c r="G52" s="3"/>
      <c r="H52" s="29"/>
      <c r="I52" s="3"/>
    </row>
    <row r="53" spans="1:9" s="2" customFormat="1" ht="69.75" hidden="1" customHeight="1" x14ac:dyDescent="0.45">
      <c r="A53" s="47"/>
      <c r="B53" s="45"/>
      <c r="C53" s="51"/>
      <c r="D53" s="46"/>
      <c r="E53" s="46"/>
      <c r="F53" s="44">
        <f t="shared" si="1"/>
        <v>18197040.929999996</v>
      </c>
      <c r="G53" s="3"/>
      <c r="H53" s="29"/>
      <c r="I53" s="3"/>
    </row>
    <row r="54" spans="1:9" s="2" customFormat="1" ht="69.75" hidden="1" customHeight="1" x14ac:dyDescent="0.45">
      <c r="A54" s="47"/>
      <c r="B54" s="45"/>
      <c r="C54" s="51"/>
      <c r="D54" s="46"/>
      <c r="E54" s="46"/>
      <c r="F54" s="44">
        <f t="shared" si="1"/>
        <v>18197040.929999996</v>
      </c>
      <c r="G54" s="3"/>
      <c r="H54" s="29"/>
      <c r="I54" s="3"/>
    </row>
    <row r="55" spans="1:9" s="2" customFormat="1" ht="69.75" hidden="1" customHeight="1" x14ac:dyDescent="0.45">
      <c r="A55" s="47"/>
      <c r="B55" s="45"/>
      <c r="C55" s="51"/>
      <c r="D55" s="46"/>
      <c r="E55" s="46"/>
      <c r="F55" s="44">
        <f t="shared" si="1"/>
        <v>18197040.929999996</v>
      </c>
      <c r="G55" s="3"/>
      <c r="H55" s="29"/>
      <c r="I55" s="3"/>
    </row>
    <row r="56" spans="1:9" s="2" customFormat="1" ht="69.75" hidden="1" customHeight="1" x14ac:dyDescent="0.45">
      <c r="A56" s="47"/>
      <c r="B56" s="45"/>
      <c r="C56" s="51"/>
      <c r="D56" s="46"/>
      <c r="E56" s="46"/>
      <c r="F56" s="44">
        <f t="shared" si="1"/>
        <v>18197040.929999996</v>
      </c>
      <c r="G56" s="3"/>
      <c r="H56" s="29"/>
      <c r="I56" s="3"/>
    </row>
    <row r="57" spans="1:9" s="2" customFormat="1" ht="69.75" hidden="1" customHeight="1" x14ac:dyDescent="0.45">
      <c r="A57" s="47"/>
      <c r="B57" s="45"/>
      <c r="C57" s="51"/>
      <c r="D57" s="46"/>
      <c r="E57" s="46"/>
      <c r="F57" s="44">
        <f t="shared" si="1"/>
        <v>18197040.929999996</v>
      </c>
      <c r="G57" s="3"/>
      <c r="H57" s="29"/>
      <c r="I57" s="3"/>
    </row>
    <row r="58" spans="1:9" s="2" customFormat="1" ht="69.75" hidden="1" customHeight="1" x14ac:dyDescent="0.45">
      <c r="A58" s="47"/>
      <c r="B58" s="45"/>
      <c r="C58" s="51"/>
      <c r="D58" s="46"/>
      <c r="E58" s="46"/>
      <c r="F58" s="44">
        <f t="shared" si="1"/>
        <v>18197040.929999996</v>
      </c>
      <c r="G58" s="3"/>
      <c r="H58" s="29"/>
      <c r="I58" s="3"/>
    </row>
    <row r="59" spans="1:9" s="2" customFormat="1" ht="69.75" hidden="1" customHeight="1" x14ac:dyDescent="0.45">
      <c r="A59" s="47"/>
      <c r="B59" s="45"/>
      <c r="C59" s="51"/>
      <c r="D59" s="46"/>
      <c r="E59" s="46"/>
      <c r="F59" s="44">
        <f t="shared" si="1"/>
        <v>18197040.929999996</v>
      </c>
      <c r="G59" s="3"/>
      <c r="H59" s="29"/>
      <c r="I59" s="3"/>
    </row>
    <row r="60" spans="1:9" s="2" customFormat="1" ht="69.75" hidden="1" customHeight="1" x14ac:dyDescent="0.45">
      <c r="A60" s="47"/>
      <c r="B60" s="45"/>
      <c r="C60" s="51"/>
      <c r="D60" s="46"/>
      <c r="E60" s="46"/>
      <c r="F60" s="44">
        <f t="shared" si="1"/>
        <v>18197040.929999996</v>
      </c>
      <c r="G60" s="3"/>
      <c r="H60" s="29"/>
      <c r="I60" s="3"/>
    </row>
    <row r="61" spans="1:9" s="2" customFormat="1" ht="58.5" hidden="1" customHeight="1" x14ac:dyDescent="0.45">
      <c r="A61" s="47"/>
      <c r="B61" s="45"/>
      <c r="C61" s="50"/>
      <c r="D61" s="46"/>
      <c r="E61" s="46"/>
      <c r="F61" s="44">
        <f t="shared" si="1"/>
        <v>18197040.929999996</v>
      </c>
      <c r="G61" s="3"/>
      <c r="H61" s="29"/>
      <c r="I61" s="3"/>
    </row>
    <row r="62" spans="1:9" s="2" customFormat="1" ht="66.75" hidden="1" customHeight="1" x14ac:dyDescent="0.45">
      <c r="A62" s="47"/>
      <c r="B62" s="45"/>
      <c r="C62" s="48"/>
      <c r="D62" s="46"/>
      <c r="E62" s="46"/>
      <c r="F62" s="44">
        <f t="shared" si="1"/>
        <v>18197040.929999996</v>
      </c>
      <c r="G62" s="3"/>
      <c r="H62" s="29"/>
      <c r="I62" s="3"/>
    </row>
    <row r="63" spans="1:9" s="3" customFormat="1" ht="60.75" hidden="1" customHeight="1" x14ac:dyDescent="0.45">
      <c r="A63" s="47"/>
      <c r="B63" s="45"/>
      <c r="C63" s="51"/>
      <c r="D63" s="46"/>
      <c r="E63" s="46"/>
      <c r="F63" s="44">
        <f t="shared" si="1"/>
        <v>18197040.929999996</v>
      </c>
      <c r="H63" s="33"/>
    </row>
    <row r="64" spans="1:9" s="3" customFormat="1" ht="68.25" hidden="1" customHeight="1" x14ac:dyDescent="0.45">
      <c r="A64" s="47"/>
      <c r="B64" s="45"/>
      <c r="C64" s="50"/>
      <c r="D64" s="46"/>
      <c r="E64" s="46"/>
      <c r="F64" s="44">
        <f t="shared" si="1"/>
        <v>18197040.929999996</v>
      </c>
      <c r="H64" s="33"/>
    </row>
    <row r="65" spans="1:9" s="3" customFormat="1" ht="54" hidden="1" customHeight="1" x14ac:dyDescent="0.45">
      <c r="A65" s="47"/>
      <c r="B65" s="45"/>
      <c r="C65" s="50"/>
      <c r="D65" s="46"/>
      <c r="E65" s="46"/>
      <c r="F65" s="44">
        <f t="shared" si="1"/>
        <v>18197040.929999996</v>
      </c>
      <c r="H65" s="33"/>
    </row>
    <row r="66" spans="1:9" s="3" customFormat="1" ht="60.75" hidden="1" customHeight="1" x14ac:dyDescent="0.45">
      <c r="A66" s="47"/>
      <c r="B66" s="45"/>
      <c r="C66" s="50"/>
      <c r="D66" s="46"/>
      <c r="E66" s="46"/>
      <c r="F66" s="44">
        <f t="shared" si="1"/>
        <v>18197040.929999996</v>
      </c>
      <c r="H66" s="33"/>
    </row>
    <row r="67" spans="1:9" s="3" customFormat="1" ht="63" hidden="1" customHeight="1" x14ac:dyDescent="0.4">
      <c r="A67" s="47"/>
      <c r="B67" s="45"/>
      <c r="C67" s="50"/>
      <c r="D67" s="46"/>
      <c r="E67" s="46"/>
      <c r="F67" s="40">
        <f t="shared" si="1"/>
        <v>18197040.929999996</v>
      </c>
      <c r="H67" s="33"/>
    </row>
    <row r="68" spans="1:9" s="3" customFormat="1" ht="24.75" hidden="1" customHeight="1" x14ac:dyDescent="0.4">
      <c r="A68" s="47"/>
      <c r="B68" s="45"/>
      <c r="C68" s="45"/>
      <c r="D68" s="46"/>
      <c r="E68" s="46"/>
      <c r="F68" s="40">
        <f t="shared" si="1"/>
        <v>18197040.929999996</v>
      </c>
      <c r="H68" s="33"/>
    </row>
    <row r="69" spans="1:9" s="3" customFormat="1" ht="24.75" customHeight="1" x14ac:dyDescent="0.45">
      <c r="A69" s="20"/>
      <c r="B69" s="21"/>
      <c r="C69" s="36" t="s">
        <v>7</v>
      </c>
      <c r="D69" s="22">
        <f>SUM(D10:D68)</f>
        <v>9602364.9000000004</v>
      </c>
      <c r="E69" s="23">
        <f>SUM(E10:E68)</f>
        <v>1028580.4</v>
      </c>
      <c r="F69" s="49">
        <f>+F8+D69-E69</f>
        <v>18197040.93</v>
      </c>
      <c r="H69" s="33"/>
    </row>
    <row r="70" spans="1:9" s="1" customFormat="1" ht="50.1" customHeight="1" x14ac:dyDescent="0.2">
      <c r="A70" s="18"/>
      <c r="B70" s="18"/>
      <c r="C70" s="37"/>
      <c r="D70" s="6"/>
      <c r="E70" s="6"/>
      <c r="F70" s="4"/>
      <c r="G70" s="5"/>
      <c r="H70" s="34"/>
      <c r="I70" s="5"/>
    </row>
    <row r="71" spans="1:9" s="1" customFormat="1" ht="50.1" customHeight="1" x14ac:dyDescent="0.2">
      <c r="A71" s="18"/>
      <c r="B71" s="18"/>
      <c r="C71" s="37"/>
      <c r="D71" s="6"/>
      <c r="E71" s="6"/>
      <c r="F71" s="4" t="s">
        <v>8</v>
      </c>
      <c r="G71" s="5"/>
      <c r="H71" s="34"/>
      <c r="I71" s="5"/>
    </row>
    <row r="72" spans="1:9" s="1" customFormat="1" ht="49.5" customHeight="1" x14ac:dyDescent="0.2">
      <c r="A72" s="18"/>
      <c r="B72" s="18"/>
      <c r="C72" s="37"/>
      <c r="D72" s="6"/>
      <c r="E72" s="6"/>
      <c r="F72" s="4"/>
      <c r="G72" s="5"/>
      <c r="H72" s="34"/>
      <c r="I72" s="5"/>
    </row>
    <row r="73" spans="1:9" s="1" customFormat="1" ht="50.1" customHeight="1" x14ac:dyDescent="0.35">
      <c r="A73" s="18"/>
      <c r="B73" s="18"/>
      <c r="C73" s="37"/>
      <c r="D73" s="6"/>
      <c r="E73" s="70" t="s">
        <v>37</v>
      </c>
      <c r="F73" s="70"/>
      <c r="G73" s="5"/>
      <c r="H73" s="34"/>
      <c r="I73" s="5"/>
    </row>
    <row r="74" spans="1:9" ht="33.75" customHeight="1" x14ac:dyDescent="0.35">
      <c r="D74" s="6"/>
      <c r="E74" s="69" t="s">
        <v>38</v>
      </c>
      <c r="F74" s="69"/>
    </row>
    <row r="75" spans="1:9" ht="30" customHeight="1" x14ac:dyDescent="0.35">
      <c r="D75" s="6"/>
      <c r="E75" s="69"/>
      <c r="F75" s="69"/>
    </row>
    <row r="76" spans="1:9" ht="50.1" customHeight="1" x14ac:dyDescent="0.2">
      <c r="F76" s="7" t="s">
        <v>8</v>
      </c>
    </row>
    <row r="79" spans="1:9" ht="50.1" customHeight="1" x14ac:dyDescent="0.2">
      <c r="C79" s="39" t="s">
        <v>8</v>
      </c>
    </row>
  </sheetData>
  <mergeCells count="13">
    <mergeCell ref="E75:F75"/>
    <mergeCell ref="E74:F74"/>
    <mergeCell ref="E73:F7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2025</vt:lpstr>
      <vt:lpstr>Sheet1</vt:lpstr>
      <vt:lpstr>'FEBRERO 2025'!Print_Area</vt:lpstr>
      <vt:lpstr>'FEBRERO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2025-03-10T21:14:56Z</dcterms:modified>
</cp:coreProperties>
</file>