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5\BANCOS\"/>
    </mc:Choice>
  </mc:AlternateContent>
  <xr:revisionPtr revIDLastSave="0" documentId="13_ncr:1_{1EEFD02D-CFE1-4766-82C1-35834A92CA9A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nero 2025" sheetId="11" r:id="rId1"/>
    <sheet name="Sheet1" sheetId="12" state="hidden" r:id="rId2"/>
  </sheets>
  <definedNames>
    <definedName name="_xlnm.Print_Area" localSheetId="0">'enero 2025'!$A$2:$F$394</definedName>
    <definedName name="_xlnm.Print_Titles" localSheetId="0">'enero 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9" i="11" l="1"/>
  <c r="D389" i="11"/>
  <c r="F9" i="11" l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F135" i="11" s="1"/>
  <c r="F136" i="11" s="1"/>
  <c r="F137" i="11" s="1"/>
  <c r="F138" i="11" s="1"/>
  <c r="F139" i="11" s="1"/>
  <c r="F140" i="11" s="1"/>
  <c r="F141" i="11" s="1"/>
  <c r="F142" i="11" s="1"/>
  <c r="F143" i="11" s="1"/>
  <c r="F144" i="11" s="1"/>
  <c r="F145" i="11" s="1"/>
  <c r="F146" i="11" s="1"/>
  <c r="F147" i="11" s="1"/>
  <c r="F148" i="11" s="1"/>
  <c r="F149" i="11" s="1"/>
  <c r="F150" i="11" s="1"/>
  <c r="F151" i="11" s="1"/>
  <c r="F152" i="11" s="1"/>
  <c r="F153" i="11" s="1"/>
  <c r="F154" i="11" s="1"/>
  <c r="F155" i="11" s="1"/>
  <c r="F156" i="11" s="1"/>
  <c r="F157" i="11" s="1"/>
  <c r="F158" i="11" s="1"/>
  <c r="F159" i="11" s="1"/>
  <c r="F160" i="11" s="1"/>
  <c r="F161" i="11" s="1"/>
  <c r="F162" i="11" s="1"/>
  <c r="F163" i="11" s="1"/>
  <c r="F164" i="11" s="1"/>
  <c r="F165" i="11" s="1"/>
  <c r="F166" i="11" s="1"/>
  <c r="F167" i="11" s="1"/>
  <c r="F168" i="11" s="1"/>
  <c r="F169" i="11" s="1"/>
  <c r="F170" i="11" s="1"/>
  <c r="F171" i="11" s="1"/>
  <c r="F172" i="11" s="1"/>
  <c r="F173" i="11" s="1"/>
  <c r="F174" i="11" s="1"/>
  <c r="F175" i="11" s="1"/>
  <c r="F176" i="11" s="1"/>
  <c r="F177" i="11" s="1"/>
  <c r="F178" i="11" s="1"/>
  <c r="F179" i="11" s="1"/>
  <c r="F180" i="11" s="1"/>
  <c r="F181" i="11" s="1"/>
  <c r="F182" i="11" s="1"/>
  <c r="F183" i="11" s="1"/>
  <c r="F184" i="11" s="1"/>
  <c r="F185" i="11" s="1"/>
  <c r="F186" i="11" s="1"/>
  <c r="F187" i="11" s="1"/>
  <c r="F188" i="11" s="1"/>
  <c r="F189" i="11" s="1"/>
  <c r="F190" i="11" s="1"/>
  <c r="F191" i="11" s="1"/>
  <c r="F192" i="11" s="1"/>
  <c r="F193" i="11" s="1"/>
  <c r="F194" i="11" s="1"/>
  <c r="F195" i="11" s="1"/>
  <c r="F196" i="11" s="1"/>
  <c r="F197" i="11" s="1"/>
  <c r="F198" i="11" s="1"/>
  <c r="F199" i="11" s="1"/>
  <c r="F200" i="11" s="1"/>
  <c r="F201" i="11" s="1"/>
  <c r="F202" i="11" s="1"/>
  <c r="F203" i="11" s="1"/>
  <c r="F204" i="11" s="1"/>
  <c r="F205" i="11" s="1"/>
  <c r="F206" i="11" s="1"/>
  <c r="F207" i="11" s="1"/>
  <c r="F208" i="11" s="1"/>
  <c r="F209" i="11" s="1"/>
  <c r="F210" i="11" s="1"/>
  <c r="F211" i="11" s="1"/>
  <c r="F212" i="11" s="1"/>
  <c r="F213" i="11" s="1"/>
  <c r="F214" i="11" s="1"/>
  <c r="F215" i="11" s="1"/>
  <c r="F216" i="11" s="1"/>
  <c r="F217" i="11" s="1"/>
  <c r="F218" i="11" s="1"/>
  <c r="F219" i="11" s="1"/>
  <c r="F220" i="11" s="1"/>
  <c r="F221" i="11" s="1"/>
  <c r="F222" i="11" s="1"/>
  <c r="F223" i="11" s="1"/>
  <c r="F224" i="11" s="1"/>
  <c r="F225" i="11" s="1"/>
  <c r="F226" i="11" s="1"/>
  <c r="F227" i="11" s="1"/>
  <c r="F228" i="11" s="1"/>
  <c r="F229" i="11" s="1"/>
  <c r="F230" i="11" s="1"/>
  <c r="F231" i="11" s="1"/>
  <c r="F232" i="11" s="1"/>
  <c r="F233" i="11" s="1"/>
  <c r="F234" i="11" s="1"/>
  <c r="F235" i="11" s="1"/>
  <c r="F236" i="11" s="1"/>
  <c r="F237" i="11" s="1"/>
  <c r="F238" i="11" s="1"/>
  <c r="F239" i="11" s="1"/>
  <c r="F240" i="11" s="1"/>
  <c r="F241" i="11" s="1"/>
  <c r="F242" i="11" s="1"/>
  <c r="F243" i="11" s="1"/>
  <c r="F244" i="11" s="1"/>
  <c r="F245" i="11" l="1"/>
  <c r="F246" i="11" s="1"/>
  <c r="F247" i="11" s="1"/>
  <c r="F248" i="11" s="1"/>
  <c r="F249" i="11" s="1"/>
  <c r="F250" i="11" s="1"/>
  <c r="F251" i="11" s="1"/>
  <c r="F252" i="11" s="1"/>
  <c r="F253" i="11" s="1"/>
  <c r="F254" i="11" s="1"/>
  <c r="F255" i="11" s="1"/>
  <c r="F256" i="11" s="1"/>
  <c r="F257" i="11" s="1"/>
  <c r="F258" i="11" s="1"/>
  <c r="F259" i="11" s="1"/>
  <c r="F260" i="11" s="1"/>
  <c r="F261" i="11" s="1"/>
  <c r="F262" i="11" s="1"/>
  <c r="F263" i="11" s="1"/>
  <c r="F264" i="11" s="1"/>
  <c r="F265" i="11" s="1"/>
  <c r="F266" i="11" s="1"/>
  <c r="F267" i="11" s="1"/>
  <c r="F268" i="11" s="1"/>
  <c r="F269" i="11" s="1"/>
  <c r="F270" i="11" s="1"/>
  <c r="F271" i="11" s="1"/>
  <c r="F272" i="11" s="1"/>
  <c r="F273" i="11" s="1"/>
  <c r="F274" i="11" s="1"/>
  <c r="F275" i="11" s="1"/>
  <c r="F276" i="11" s="1"/>
  <c r="F277" i="11" s="1"/>
  <c r="F278" i="11" s="1"/>
  <c r="F279" i="11" l="1"/>
  <c r="F280" i="11" s="1"/>
  <c r="F281" i="11" s="1"/>
  <c r="F282" i="11" s="1"/>
  <c r="F283" i="11" s="1"/>
  <c r="F284" i="11" s="1"/>
  <c r="F285" i="11" s="1"/>
  <c r="F286" i="11" s="1"/>
  <c r="F287" i="11" s="1"/>
  <c r="F288" i="11" s="1"/>
  <c r="F289" i="11" s="1"/>
  <c r="F290" i="11" s="1"/>
  <c r="F291" i="11" s="1"/>
  <c r="F292" i="11" s="1"/>
  <c r="F293" i="11" s="1"/>
  <c r="F294" i="11" s="1"/>
  <c r="F295" i="11" s="1"/>
  <c r="F296" i="11" s="1"/>
  <c r="F297" i="11" s="1"/>
  <c r="F298" i="11" s="1"/>
  <c r="F299" i="11" s="1"/>
  <c r="F300" i="11" s="1"/>
  <c r="F301" i="11" s="1"/>
  <c r="F302" i="11" s="1"/>
  <c r="F303" i="11" s="1"/>
  <c r="F304" i="11" s="1"/>
  <c r="F305" i="11" s="1"/>
  <c r="F306" i="11" s="1"/>
  <c r="F307" i="11" s="1"/>
  <c r="F308" i="11" s="1"/>
  <c r="F309" i="11" s="1"/>
  <c r="F310" i="11" s="1"/>
  <c r="F311" i="11" s="1"/>
  <c r="F312" i="11" s="1"/>
  <c r="F313" i="11" s="1"/>
  <c r="F314" i="11" s="1"/>
  <c r="F315" i="11" s="1"/>
  <c r="F316" i="11" s="1"/>
  <c r="F317" i="11" s="1"/>
  <c r="F318" i="11" s="1"/>
  <c r="F319" i="11" s="1"/>
  <c r="F320" i="11" s="1"/>
  <c r="F321" i="11" s="1"/>
  <c r="F322" i="11" s="1"/>
  <c r="F323" i="11" s="1"/>
  <c r="F324" i="11" s="1"/>
  <c r="F325" i="11" s="1"/>
  <c r="F326" i="11" s="1"/>
  <c r="F327" i="11" s="1"/>
  <c r="F328" i="11" s="1"/>
  <c r="F329" i="11" s="1"/>
  <c r="F330" i="11" s="1"/>
  <c r="F331" i="11" s="1"/>
  <c r="F332" i="11" l="1"/>
  <c r="F333" i="11" s="1"/>
  <c r="F334" i="11" s="1"/>
  <c r="F335" i="11" s="1"/>
  <c r="F336" i="11" s="1"/>
  <c r="F337" i="11" s="1"/>
  <c r="F338" i="11" s="1"/>
  <c r="F339" i="11" s="1"/>
  <c r="F340" i="11" s="1"/>
  <c r="F341" i="11" s="1"/>
  <c r="F342" i="11" s="1"/>
  <c r="F343" i="11" s="1"/>
  <c r="F344" i="11" s="1"/>
  <c r="F345" i="11" s="1"/>
  <c r="F346" i="11" s="1"/>
  <c r="F347" i="11" s="1"/>
  <c r="F348" i="11" s="1"/>
  <c r="F349" i="11" s="1"/>
  <c r="F350" i="11" s="1"/>
  <c r="F351" i="11" s="1"/>
  <c r="F352" i="11" s="1"/>
  <c r="F353" i="11" s="1"/>
  <c r="F354" i="11" s="1"/>
  <c r="F355" i="11" s="1"/>
  <c r="F356" i="11" s="1"/>
  <c r="F357" i="11" s="1"/>
  <c r="F358" i="11" s="1"/>
  <c r="F359" i="11" s="1"/>
  <c r="F360" i="11" s="1"/>
  <c r="F361" i="11" s="1"/>
  <c r="F362" i="11" s="1"/>
  <c r="F363" i="11" s="1"/>
  <c r="F364" i="11" s="1"/>
  <c r="F365" i="11" s="1"/>
  <c r="F366" i="11" s="1"/>
  <c r="F367" i="11" s="1"/>
  <c r="F368" i="11" s="1"/>
  <c r="F369" i="11" s="1"/>
  <c r="F370" i="11" s="1"/>
  <c r="F371" i="11" s="1"/>
  <c r="F372" i="11" s="1"/>
  <c r="F373" i="11" s="1"/>
  <c r="F374" i="11" s="1"/>
  <c r="F375" i="11" s="1"/>
  <c r="F376" i="11" s="1"/>
  <c r="F377" i="11" s="1"/>
  <c r="F378" i="11" s="1"/>
  <c r="F379" i="11" s="1"/>
  <c r="F380" i="11" s="1"/>
  <c r="F381" i="11" s="1"/>
  <c r="F382" i="11" s="1"/>
  <c r="F383" i="11" s="1"/>
  <c r="F384" i="11" s="1"/>
  <c r="F385" i="11" s="1"/>
  <c r="F386" i="11" s="1"/>
  <c r="F387" i="11" s="1"/>
  <c r="F388" i="11" s="1"/>
  <c r="F389" i="11"/>
</calcChain>
</file>

<file path=xl/sharedStrings.xml><?xml version="1.0" encoding="utf-8"?>
<sst xmlns="http://schemas.openxmlformats.org/spreadsheetml/2006/main" count="179" uniqueCount="127">
  <si>
    <t>Debito</t>
  </si>
  <si>
    <t>Balance</t>
  </si>
  <si>
    <t>Fecha</t>
  </si>
  <si>
    <t>No. Ck/Transf.</t>
  </si>
  <si>
    <t xml:space="preserve">Balance Inicial: </t>
  </si>
  <si>
    <t>Totales</t>
  </si>
  <si>
    <t xml:space="preserve"> 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</si>
  <si>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</si>
  <si>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</si>
  <si>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</si>
  <si>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</si>
  <si>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</si>
  <si>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</si>
  <si>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</si>
  <si>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</si>
  <si>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</si>
  <si>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</si>
  <si>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</si>
  <si>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</si>
  <si>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</si>
  <si>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</si>
  <si>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</si>
  <si>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</si>
  <si>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</si>
  <si>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</si>
  <si>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</si>
  <si>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</si>
  <si>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</si>
  <si>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</si>
  <si>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</si>
  <si>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</si>
  <si>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</si>
  <si>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  Sub- Cuenta Impuesto Tesoreria de la Seguridad Social</t>
  </si>
  <si>
    <t>Sub - Cuenta de Disponibilidad  No: 960-250334-5</t>
  </si>
  <si>
    <t xml:space="preserve">Tesorería de la Seguridad Social </t>
  </si>
  <si>
    <t>Descripción</t>
  </si>
  <si>
    <t>Crédito</t>
  </si>
  <si>
    <t>Jose Israel del Orbe</t>
  </si>
  <si>
    <t>Director de Finanzas</t>
  </si>
  <si>
    <t>14207</t>
  </si>
  <si>
    <t>Del 01 al 31  de enero  del 2025</t>
  </si>
  <si>
    <t>14499</t>
  </si>
  <si>
    <t>14500</t>
  </si>
  <si>
    <t>14501</t>
  </si>
  <si>
    <t>14503</t>
  </si>
  <si>
    <t>14505</t>
  </si>
  <si>
    <t>14506</t>
  </si>
  <si>
    <t>14508</t>
  </si>
  <si>
    <t>14509</t>
  </si>
  <si>
    <t>14510</t>
  </si>
  <si>
    <t>14511</t>
  </si>
  <si>
    <t>14512</t>
  </si>
  <si>
    <t>14513</t>
  </si>
  <si>
    <t>14514</t>
  </si>
  <si>
    <t>LIB. #34-1</t>
  </si>
  <si>
    <t>P/REG. LIB. #34-1, POR CONCEPTO DE NOMINA PERSONAL FIJO, CORRESPONDIENTE AL MES ENERO 2025, S/ANEXOS.</t>
  </si>
  <si>
    <t>LIB. #36-1</t>
  </si>
  <si>
    <t>P/REG. LIB. #36-1, POR CONCEPTO DE NOMINA PERIODO PROBATORIO DE INGRESO A CARRERA, CORRESPONDIENTE AL MES ENERO 2025, S/ANEXOS.</t>
  </si>
  <si>
    <t>LIB. #38-1</t>
  </si>
  <si>
    <t>P/REG. LIB. #38-1, POR CONCEPTO DE NOMINA COMPENSACION MILITAR, CORRESPONDIENTE AL MES ENERO 2025, S/ANEXOS.</t>
  </si>
  <si>
    <t>LIB. #54-1</t>
  </si>
  <si>
    <t>P/REG. LIB. #54-1, POR CONCEPTO DE NOMINA EMPLEADOS TEMPORAL, CORRESPONDIENTE AL MES ENERO 2025, S/ANEXOS.</t>
  </si>
  <si>
    <t>14516</t>
  </si>
  <si>
    <t>LIB. #169-1</t>
  </si>
  <si>
    <t>P/REG. LIB. #169-1, POR CONCEPTO DE NOMINA SUPLENCIA, CORRESPONDIENTE AL MES ENERO 2025, S/ANEXOS.</t>
  </si>
  <si>
    <t>LIB. #171-1</t>
  </si>
  <si>
    <t>P/REG. LIB. #171-1, POR CONCEPTO DE NOMINA COMPENSACION TRANSPORTE, CORRESPONDIENTE AL MES ENERO 2025, S/ANEXOS.</t>
  </si>
  <si>
    <t>LIB. #173-1</t>
  </si>
  <si>
    <t>P/REG. LIB. #173-1, POR CONCEPTO DE NOMINA INTERINATO, CORRESPONDIENTE AL MES ENERO 2025, S/ANEXOS.</t>
  </si>
  <si>
    <t>14518</t>
  </si>
  <si>
    <t>14519</t>
  </si>
  <si>
    <t>14520</t>
  </si>
  <si>
    <t>14522</t>
  </si>
  <si>
    <t>LIB. #178-1</t>
  </si>
  <si>
    <t>P/REG. LIB. #178-1, POR CONCEPTO DE NOMINA COMPENSACION ALIMENTICIA, CORRESPONDIENTE AL MES ENERO 2025, S/ANEXOS.</t>
  </si>
  <si>
    <t>LIB. #184-1</t>
  </si>
  <si>
    <t>P/REG. LIB. #184-1, POR CONCEPTO DE NOMINA COMPLEMENTARIA COMPENSACION MILITAR, CORRESPONDIENTE AL MES ENERO 2025, S/ANEXOS.</t>
  </si>
  <si>
    <t>LIB. #186-1</t>
  </si>
  <si>
    <t>P/REG. LIB. #186-1, POR CONCEPTO DE NOMINA CARACTER EVENTUAL, CORRESPONDIENTE AL MES ENERO 2025 S/ANEXOS</t>
  </si>
  <si>
    <t>LIB. #39-1</t>
  </si>
  <si>
    <t>14530</t>
  </si>
  <si>
    <t>14528</t>
  </si>
  <si>
    <t>14533</t>
  </si>
  <si>
    <t>LIB. #127-1</t>
  </si>
  <si>
    <t>LIB. #129-1</t>
  </si>
  <si>
    <t>LIB. #130-1</t>
  </si>
  <si>
    <t>LIB. #131-1</t>
  </si>
  <si>
    <t>LIB. #135-1</t>
  </si>
  <si>
    <t>LIB. #121-1</t>
  </si>
  <si>
    <t>LIB. #123-1</t>
  </si>
  <si>
    <t>LIB. #137-1</t>
  </si>
  <si>
    <t>LIB. #139-1</t>
  </si>
  <si>
    <t>LIB. #149-1</t>
  </si>
  <si>
    <t>14535</t>
  </si>
  <si>
    <t>P/REG. DEPOSITO POR CONCEPTO DE COMISION RECIBIDA SEGUN LEY 13-20 ARTICULO 28, PARRAFO 1, CORRESPONDIENTE A LA DISPERSION DE FECHA 02/01/2025.-</t>
  </si>
  <si>
    <t>P/REG. DEPOSITO POR CONCEPTO DE COMISION RECIBIDA SEGUN LEY 13-20 ARTICULO 28, PARRAFO 1, CORRESPONDIENTE A LA DISPERSION DE FECHA 03/01/2025.-</t>
  </si>
  <si>
    <t>P/REG. DEPOSITO POR CONCEPTO DE COMISION RECIBIDA SEGUN LEY 13-20 ARTICULO 28, PARRAFO 1, CORRESPONDIENTE A LA DISPERSION DE FECHA 07/01/2025.-</t>
  </si>
  <si>
    <t>P/REG. DEPOSITO POR CONCEPTO DE COMISION RECIBIDA SEGUN LEY 13-20 ARTICULO 28, PARRAFO 1, CORRESPONDIENTE A LA DISPERSION DE FECHA 08/01/2025.-</t>
  </si>
  <si>
    <t>P/REG. DEPOSITO POR CONCEPTO DE COMISION RECIBIDA SEGUN LEY 13-20 ARTICULO 28, PARRAFO 1, CORRESPONDIENTE A LA DISPERSION DE FECHA 09/01/2025.-</t>
  </si>
  <si>
    <t>P/REG. DEPOSITO POR CONCEPTO DE COMISION RECIBIDA SEGUN LEY 13-20 ARTICULO 28, PARRAFO 1, CORRESPONDIENTE A LA DISPERSION DE FECHA 10/01/2025.-</t>
  </si>
  <si>
    <t>P/REG. DEPOSITO POR CONCEPTO DE COMISION RECIBIDA SEGUN LEY 13-20 ARTICULO 28, PARRAFO 1, CORRESPONDIENTE A LA DISPERSION DE FECHA 13/01/2025.-</t>
  </si>
  <si>
    <t>P/REG. DEPOSITO POR CONCEPTO DE COMISION RECIBIDA SEGUN LEY 13-20 ARTICULO 28, PARRAFO 1, CORRESPONDIENTE A LA DISPERSION DE FECHA 14/01/2025.-</t>
  </si>
  <si>
    <t>P/REG. DEPOSITO POR CONCEPTO DE COMISION RECIBIDA SEGUN LEY 13-20 ARTICULO 28, PARRAFO 1, CORRESPONDIENTE A LA DISPERSION DE FECHA 15/01/2025.-</t>
  </si>
  <si>
    <t>P/REG. DEPOSITO POR CONCEPTO DE COMISION RECIBIDA SEGUN LEY 13-20 ARTICULO 28, PARRAFO 1, CORRESPONDIENTE A LA DISPERSION DE FECHA 16/01/2025.-</t>
  </si>
  <si>
    <t>P/REG. DEPOSITO POR CONCEPTO DE COMISION RECIBIDA SEGUN LEY 13-20 ARTICULO 28, PARRAFO 1, CORRESPONDIENTE A LA DISPERSION DE FECHA 17/01/2025.-</t>
  </si>
  <si>
    <t>P/REG. DEPOSITO POR CONCEPTO DE COMISION RECIBIDA SEGUN LEY 13-20 ARTICULO 28, PARRAFO 1, CORRESPONDIENTE A LA DISPERSION DE FECHA 20/01/2025.-</t>
  </si>
  <si>
    <t>P/REG. DEPOSITO POR CONCEPTO DE COMISION RECIBIDA SEGUN LEY 13-20 ARTICULO 28, PARRAFO 1, CORRESPONDIENTE A LA DISPERSION DE FECHA 22/01/2025.-</t>
  </si>
  <si>
    <t>P/REG. DEPOSITO POR CONCEPTO DE COMISION RECIBIDA SEGUN LEY 13-20 ARTICULO 28, PARRAFO 1, CORRESPONDIENTE A LA DISPERSION DE FECHA 23/01/2025.-</t>
  </si>
  <si>
    <t>P/REG. DEPOSITO POR CONCEPTO DE COMISION RECIBIDA SEGUN LEY 13-20 ARTICULO 28, PARRAFO 1, CORRESPONDIENTE A LA DISPERSION DE FECHA 24/01/2025.-</t>
  </si>
  <si>
    <t>P/REG. DEPOSITO POR CONCEPTO DE COMISION RECIBIDA SEGUN LEY 13-20 ARTICULO 28, PARRAFO 1, CORRESPONDIENTE A LA DISPERSION DE FECHA 27/01/2025.-</t>
  </si>
  <si>
    <t>P/REG. DEPOSITO POR CONCEPTO DE COMISION RECIBIDA SEGUN LEY 13-20 ARTICULO 28, PARRAFO 1, CORRESPONDIENTE A LA DISPERSION DE FECHA 28/01/2025.-</t>
  </si>
  <si>
    <t>P/REG. DEPOSITO POR CONCEPTO DE COMISION RECIBIDA SEGUN LEY 13-20 ARTICULO 28, PARRAFO 1, CORRESPONDIENTE A LA DISPERSION DE FECHA 29/01/2025.-</t>
  </si>
  <si>
    <t>P/REG. DEPOSITO POR CONCEPTO DE COMISION RECIBIDA SEGUN LEY 13-20 ARTICULO 28, PARRAFO 1, CORRESPONDIENTE A LA DISPERSION DE FECHA 30/01/2025.-</t>
  </si>
  <si>
    <t>P/REG. DEPOSITO POR CONCEPTO DE COMISION RECIBIDA SEGUN LEY 13-20 ARTICULO 28, PARRAFO 1, CORRESPONDIENTE A LA DISPERSION DE FECHA 31/01/2025.-</t>
  </si>
  <si>
    <t>P/REG. DEPOSITO POR CONCEPTO DE REEMBOLSO SUBSIDIO POR ENFERMEDAD COMUN, CORRESP. AL MES DE ENERO 2025, S/ANEXOS.</t>
  </si>
  <si>
    <t>CONSORCIO ENERGETICO PUNTA CANA-MACAO, P/reg. LIB. #127-1, PAGO factura #E450000000925, por concepto de servicios energía eléctrica Oficina Regional Bávaro, correspondiente al periodo del 07/12/2024 al 07/01/2025.-</t>
  </si>
  <si>
    <t>EDESUR DOMINICANA, S. A. P/REG. LIB. #129-1, Pago fact, #E450000006784, E450000006785, E450000006786 Y E450000006787, Serv. Energía Eléctrica Plaza Naco Nic 6397556 Y 6215977, Oficinas Torre Nic 7376507 desde el 04/11/2024 al 03/12/2024, y GMR No. 52 Nic 7373781, desde el 18/11/2024 al 18/12/2024</t>
  </si>
  <si>
    <t>CAASD, P/reg. LIB. #130-1, PAGO factura #B1500157339 por servicios de suministro agua potable oficina TSS GMR, correspondiente al mes de enero 2025</t>
  </si>
  <si>
    <t>ALCALDIA DEL DISTRITO, P/reg. LIB. #131-1, PAGO factura #B1500059626, por concepto de servicio de recolección de basura Oficina GMR, correspondiente al mes de enero 2025, según anexos.-</t>
  </si>
  <si>
    <t>EDENORTE, P/REG. LIB. #135-1, PAGO Pago facts #E450000026237 y #E450000022116 por servicio de energía eléctrica Oficinas de la TSS, Pto Pta, (NIC #7223519) del 01/12/2025 al 01/01/2025 Y SFM (NIC: #6849368) del 01/12/2025 al 01/01/2025.</t>
  </si>
  <si>
    <t>HUMANO SEGUROS, S. A., P/reg. LIB. #121-1, PAGO factura #E450000002891, por concepto de contrato colectivo No. 30-95-348162 (Seguro de Salud Complementario) de los colaboradores de la TSS, corresp. Al MES DE ENERO 2025</t>
  </si>
  <si>
    <t>SEGUROS UNIVERSAL, S. A. P/REG. LIB. #123-1, PAGO Pago factura #E450000000998 y #E450000000999 por concepto de contrato colectivo No. 03161050 y No. 03161053 (Seguro de Salud Complementario) de los colaboradores de la TSS, corresp. al período del 01/01/2025 al 31/01/2025.-</t>
  </si>
  <si>
    <t>SEGUROS BANRESERVAS, S. A , P/reg. LIB. #137-1, PAGO factura #E450000003812 Y #E450000003815, por concepto de póliza No. 2-2-109-0034205 (Asistencia Funeraria Colectivo) Y póliza No. 2-2-102-0034304 (Seguro Colectivos de Vida)  de los colaboradores de la TSS, Corresp. al período de los colaboradores de la TSS. -del 01/01/2025 al 31/01/2025</t>
  </si>
  <si>
    <t>COLUMBUS, SRL,  P/reg. LIB. #139-1, PAGO  fact. #E450000000771 por concepto de varios servicios de Internet, correspondiente al mes de enero 2025</t>
  </si>
  <si>
    <t>NAP DEL CARIBE, INC, P/reg. LIB. #149-1, PAGO  factura #B1500001646, por concepto de alojamiento jaula de 10mt2, energía y conexiones + servicios de informática y sistemas computarizados (Acceso al se</t>
  </si>
  <si>
    <t>BANCO DE RESERVAS, P/REG. LIB. #39-1, PAGO CONSUMO DE COMBUSTIBLE VISA FLOTILLA CORPORATIVA TSS, CORRESP. CORTE 02 DE ENERO 2025.-</t>
  </si>
  <si>
    <t>P/REG. DEPOSITO POR CONCEPTO DE REEMBOLSO SUBSIDIO POR MATERNIDAD, CORRESP. AL MES DE ENERO 2025,  S/ANEXOS.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</si>
</sst>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m/d/yy"/>
    <numFmt numFmtId="166" formatCode="#,##0.00;\-#,##0.00;* ??"/>
    <numFmt numFmtId="167" formatCode="#,##0.0000000000000000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48"/>
      <name val="Century Gothic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sz val="20"/>
      <color rgb="FF000000"/>
      <name val="Century Gothic"/>
      <family val="2"/>
    </font>
    <font>
      <sz val="20"/>
      <name val="Century Gothic"/>
      <family val="2"/>
    </font>
    <font>
      <b/>
      <sz val="28"/>
      <color theme="0"/>
      <name val="Century Gothic"/>
      <family val="2"/>
    </font>
    <font>
      <b/>
      <sz val="18"/>
      <name val="Calibri Light"/>
      <family val="2"/>
    </font>
    <font>
      <sz val="22"/>
      <color rgb="FF000000"/>
      <name val="Calibri Light"/>
      <family val="2"/>
    </font>
    <font>
      <sz val="22"/>
      <name val="Calibri Light"/>
      <family val="2"/>
    </font>
    <font>
      <sz val="20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2">
    <xf numFmtId="0" fontId="0" fillId="0" borderId="0"/>
    <xf numFmtId="43" fontId="77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79" fillId="0" borderId="0"/>
    <xf numFmtId="0" fontId="82" fillId="0" borderId="0"/>
    <xf numFmtId="9" fontId="79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77" fillId="0" borderId="0"/>
    <xf numFmtId="164" fontId="77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7" fillId="0" borderId="0"/>
    <xf numFmtId="0" fontId="22" fillId="0" borderId="0"/>
    <xf numFmtId="9" fontId="7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80" fillId="0" borderId="0" xfId="0" applyFont="1" applyAlignment="1">
      <alignment vertical="center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78" fillId="2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0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77" fillId="0" borderId="0" xfId="0" applyFont="1"/>
    <xf numFmtId="0" fontId="0" fillId="0" borderId="8" xfId="0" applyBorder="1"/>
    <xf numFmtId="0" fontId="77" fillId="0" borderId="10" xfId="0" applyFont="1" applyBorder="1"/>
    <xf numFmtId="0" fontId="0" fillId="0" borderId="9" xfId="0" applyBorder="1"/>
    <xf numFmtId="0" fontId="0" fillId="0" borderId="11" xfId="0" applyBorder="1"/>
    <xf numFmtId="0" fontId="77" fillId="0" borderId="0" xfId="0" applyFont="1" applyAlignment="1">
      <alignment vertical="center"/>
    </xf>
    <xf numFmtId="0" fontId="77" fillId="3" borderId="0" xfId="0" applyFont="1" applyFill="1"/>
    <xf numFmtId="43" fontId="0" fillId="0" borderId="0" xfId="1" applyFont="1"/>
    <xf numFmtId="167" fontId="0" fillId="0" borderId="0" xfId="0" applyNumberFormat="1"/>
    <xf numFmtId="0" fontId="80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86" fillId="0" borderId="3" xfId="0" applyFont="1" applyBorder="1" applyAlignment="1">
      <alignment horizontal="center"/>
    </xf>
    <xf numFmtId="0" fontId="88" fillId="6" borderId="2" xfId="0" applyFont="1" applyFill="1" applyBorder="1" applyAlignment="1">
      <alignment horizontal="center" vertical="center" wrapText="1"/>
    </xf>
    <xf numFmtId="0" fontId="88" fillId="6" borderId="13" xfId="0" applyFont="1" applyFill="1" applyBorder="1" applyAlignment="1">
      <alignment horizontal="center" vertical="center" wrapText="1"/>
    </xf>
    <xf numFmtId="0" fontId="88" fillId="6" borderId="0" xfId="0" applyFont="1" applyFill="1" applyAlignment="1">
      <alignment wrapText="1"/>
    </xf>
    <xf numFmtId="0" fontId="88" fillId="6" borderId="1" xfId="0" applyFont="1" applyFill="1" applyBorder="1" applyAlignment="1">
      <alignment wrapText="1"/>
    </xf>
    <xf numFmtId="0" fontId="88" fillId="6" borderId="2" xfId="0" applyFont="1" applyFill="1" applyBorder="1" applyAlignment="1">
      <alignment wrapText="1"/>
    </xf>
    <xf numFmtId="0" fontId="80" fillId="2" borderId="0" xfId="0" applyFont="1" applyFill="1" applyAlignment="1">
      <alignment horizontal="center"/>
    </xf>
    <xf numFmtId="0" fontId="0" fillId="2" borderId="0" xfId="0" applyFill="1"/>
    <xf numFmtId="165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/>
    </xf>
    <xf numFmtId="49" fontId="89" fillId="0" borderId="0" xfId="0" applyNumberFormat="1" applyFont="1" applyAlignment="1">
      <alignment horizontal="left" vertical="center" wrapText="1"/>
    </xf>
    <xf numFmtId="166" fontId="89" fillId="0" borderId="0" xfId="0" applyNumberFormat="1" applyFont="1" applyAlignment="1">
      <alignment horizontal="right"/>
    </xf>
    <xf numFmtId="4" fontId="90" fillId="2" borderId="0" xfId="0" applyNumberFormat="1" applyFont="1" applyFill="1"/>
    <xf numFmtId="49" fontId="89" fillId="0" borderId="0" xfId="0" applyNumberFormat="1" applyFont="1" applyAlignment="1">
      <alignment horizontal="left" wrapText="1"/>
    </xf>
    <xf numFmtId="43" fontId="92" fillId="7" borderId="12" xfId="1" applyFont="1" applyFill="1" applyBorder="1" applyAlignment="1">
      <alignment wrapText="1"/>
    </xf>
    <xf numFmtId="165" fontId="93" fillId="0" borderId="3" xfId="0" applyNumberFormat="1" applyFont="1" applyBorder="1" applyAlignment="1">
      <alignment horizontal="left"/>
    </xf>
    <xf numFmtId="49" fontId="93" fillId="0" borderId="3" xfId="0" applyNumberFormat="1" applyFont="1" applyBorder="1" applyAlignment="1">
      <alignment horizontal="left"/>
    </xf>
    <xf numFmtId="166" fontId="93" fillId="0" borderId="3" xfId="0" applyNumberFormat="1" applyFont="1" applyBorder="1" applyAlignment="1">
      <alignment horizontal="right"/>
    </xf>
    <xf numFmtId="49" fontId="93" fillId="0" borderId="3" xfId="0" applyNumberFormat="1" applyFont="1" applyBorder="1" applyAlignment="1">
      <alignment horizontal="left" vertical="center" wrapText="1"/>
    </xf>
    <xf numFmtId="49" fontId="93" fillId="0" borderId="3" xfId="0" applyNumberFormat="1" applyFont="1" applyBorder="1" applyAlignment="1">
      <alignment horizontal="left" wrapText="1"/>
    </xf>
    <xf numFmtId="4" fontId="94" fillId="2" borderId="3" xfId="0" applyNumberFormat="1" applyFont="1" applyFill="1" applyBorder="1"/>
    <xf numFmtId="15" fontId="93" fillId="0" borderId="3" xfId="0" applyNumberFormat="1" applyFont="1" applyBorder="1" applyAlignment="1">
      <alignment horizontal="left"/>
    </xf>
    <xf numFmtId="4" fontId="88" fillId="2" borderId="15" xfId="0" applyNumberFormat="1" applyFont="1" applyFill="1" applyBorder="1"/>
    <xf numFmtId="4" fontId="87" fillId="2" borderId="16" xfId="0" applyNumberFormat="1" applyFont="1" applyFill="1" applyBorder="1"/>
    <xf numFmtId="49" fontId="95" fillId="0" borderId="3" xfId="0" applyNumberFormat="1" applyFont="1" applyBorder="1" applyAlignment="1">
      <alignment horizontal="left"/>
    </xf>
    <xf numFmtId="4" fontId="86" fillId="2" borderId="3" xfId="0" applyNumberFormat="1" applyFont="1" applyFill="1" applyBorder="1"/>
    <xf numFmtId="165" fontId="95" fillId="0" borderId="3" xfId="0" applyNumberFormat="1" applyFont="1" applyBorder="1" applyAlignment="1">
      <alignment horizontal="left"/>
    </xf>
    <xf numFmtId="49" fontId="95" fillId="0" borderId="3" xfId="0" applyNumberFormat="1" applyFont="1" applyBorder="1" applyAlignment="1">
      <alignment horizontal="left" wrapText="1"/>
    </xf>
    <xf numFmtId="166" fontId="95" fillId="0" borderId="3" xfId="0" applyNumberFormat="1" applyFont="1" applyBorder="1" applyAlignment="1">
      <alignment horizontal="right"/>
    </xf>
    <xf numFmtId="0" fontId="87" fillId="0" borderId="0" xfId="0" applyFont="1"/>
    <xf numFmtId="0" fontId="90" fillId="0" borderId="0" xfId="0" applyFont="1"/>
    <xf numFmtId="0" fontId="87" fillId="6" borderId="2" xfId="0" applyFont="1" applyFill="1" applyBorder="1" applyAlignment="1">
      <alignment wrapText="1"/>
    </xf>
    <xf numFmtId="0" fontId="88" fillId="6" borderId="17" xfId="0" applyFont="1" applyFill="1" applyBorder="1" applyAlignment="1">
      <alignment wrapText="1"/>
    </xf>
    <xf numFmtId="0" fontId="88" fillId="6" borderId="18" xfId="0" applyFont="1" applyFill="1" applyBorder="1" applyAlignment="1">
      <alignment wrapText="1"/>
    </xf>
    <xf numFmtId="4" fontId="87" fillId="2" borderId="19" xfId="0" applyNumberFormat="1" applyFont="1" applyFill="1" applyBorder="1" applyAlignment="1">
      <alignment wrapText="1"/>
    </xf>
    <xf numFmtId="4" fontId="87" fillId="2" borderId="20" xfId="0" applyNumberFormat="1" applyFont="1" applyFill="1" applyBorder="1" applyAlignment="1">
      <alignment wrapText="1"/>
    </xf>
    <xf numFmtId="4" fontId="87" fillId="2" borderId="21" xfId="0" applyNumberFormat="1" applyFont="1" applyFill="1" applyBorder="1" applyAlignment="1">
      <alignment wrapText="1"/>
    </xf>
    <xf numFmtId="0" fontId="87" fillId="6" borderId="13" xfId="0" applyFont="1" applyFill="1" applyBorder="1" applyAlignment="1">
      <alignment wrapText="1"/>
    </xf>
    <xf numFmtId="0" fontId="88" fillId="6" borderId="13" xfId="0" applyFont="1" applyFill="1" applyBorder="1" applyAlignment="1">
      <alignment wrapText="1"/>
    </xf>
    <xf numFmtId="0" fontId="95" fillId="0" borderId="3" xfId="0" applyFont="1" applyBorder="1" applyAlignment="1">
      <alignment horizontal="left" vertical="top" wrapText="1" readingOrder="1"/>
    </xf>
    <xf numFmtId="49" fontId="95" fillId="0" borderId="3" xfId="0" applyNumberFormat="1" applyFont="1" applyBorder="1" applyAlignment="1">
      <alignment vertical="center" wrapText="1"/>
    </xf>
    <xf numFmtId="0" fontId="95" fillId="0" borderId="0" xfId="0" applyFont="1" applyAlignment="1">
      <alignment vertical="top" wrapText="1" readingOrder="1"/>
    </xf>
    <xf numFmtId="0" fontId="95" fillId="0" borderId="3" xfId="0" applyFont="1" applyBorder="1" applyAlignment="1">
      <alignment vertical="top" wrapText="1" readingOrder="1"/>
    </xf>
    <xf numFmtId="39" fontId="88" fillId="6" borderId="2" xfId="0" applyNumberFormat="1" applyFont="1" applyFill="1" applyBorder="1" applyAlignment="1">
      <alignment wrapText="1"/>
    </xf>
    <xf numFmtId="0" fontId="93" fillId="0" borderId="3" xfId="0" applyFont="1" applyBorder="1" applyAlignment="1">
      <alignment vertical="top" wrapText="1" readingOrder="1"/>
    </xf>
    <xf numFmtId="0" fontId="93" fillId="0" borderId="3" xfId="0" applyFont="1" applyBorder="1" applyAlignment="1">
      <alignment horizontal="left" vertical="top" wrapText="1" readingOrder="1"/>
    </xf>
    <xf numFmtId="0" fontId="84" fillId="0" borderId="0" xfId="0" applyFont="1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91" fillId="4" borderId="14" xfId="0" applyFont="1" applyFill="1" applyBorder="1" applyAlignment="1">
      <alignment horizontal="center" vertical="center"/>
    </xf>
    <xf numFmtId="0" fontId="91" fillId="4" borderId="5" xfId="0" applyFont="1" applyFill="1" applyBorder="1" applyAlignment="1">
      <alignment horizontal="center" vertical="center"/>
    </xf>
    <xf numFmtId="0" fontId="91" fillId="4" borderId="7" xfId="0" applyFont="1" applyFill="1" applyBorder="1" applyAlignment="1">
      <alignment horizontal="center" vertical="center"/>
    </xf>
  </cellXfs>
  <cellStyles count="142">
    <cellStyle name="Comma" xfId="1" builtinId="3"/>
    <cellStyle name="Comma 2" xfId="62" xr:uid="{00000000-0005-0000-0000-000001000000}"/>
    <cellStyle name="Millares 2" xfId="2" xr:uid="{00000000-0005-0000-0000-000002000000}"/>
    <cellStyle name="Millares 2 2" xfId="63" xr:uid="{00000000-0005-0000-0000-000003000000}"/>
    <cellStyle name="Normal" xfId="0" builtinId="0"/>
    <cellStyle name="Normal 10" xfId="12" xr:uid="{00000000-0005-0000-0000-000005000000}"/>
    <cellStyle name="Normal 10 2" xfId="73" xr:uid="{00000000-0005-0000-0000-000006000000}"/>
    <cellStyle name="Normal 11" xfId="13" xr:uid="{00000000-0005-0000-0000-000007000000}"/>
    <cellStyle name="Normal 11 2" xfId="74" xr:uid="{00000000-0005-0000-0000-000008000000}"/>
    <cellStyle name="Normal 12" xfId="14" xr:uid="{00000000-0005-0000-0000-000009000000}"/>
    <cellStyle name="Normal 12 2" xfId="75" xr:uid="{00000000-0005-0000-0000-00000A000000}"/>
    <cellStyle name="Normal 13" xfId="15" xr:uid="{00000000-0005-0000-0000-00000B000000}"/>
    <cellStyle name="Normal 13 2" xfId="76" xr:uid="{00000000-0005-0000-0000-00000C000000}"/>
    <cellStyle name="Normal 14" xfId="16" xr:uid="{00000000-0005-0000-0000-00000D000000}"/>
    <cellStyle name="Normal 14 2" xfId="77" xr:uid="{00000000-0005-0000-0000-00000E000000}"/>
    <cellStyle name="Normal 15" xfId="17" xr:uid="{00000000-0005-0000-0000-00000F000000}"/>
    <cellStyle name="Normal 15 2" xfId="78" xr:uid="{00000000-0005-0000-0000-000010000000}"/>
    <cellStyle name="Normal 16" xfId="18" xr:uid="{00000000-0005-0000-0000-000011000000}"/>
    <cellStyle name="Normal 16 2" xfId="79" xr:uid="{00000000-0005-0000-0000-000012000000}"/>
    <cellStyle name="Normal 17" xfId="19" xr:uid="{00000000-0005-0000-0000-000013000000}"/>
    <cellStyle name="Normal 17 2" xfId="80" xr:uid="{00000000-0005-0000-0000-000014000000}"/>
    <cellStyle name="Normal 18" xfId="20" xr:uid="{00000000-0005-0000-0000-000015000000}"/>
    <cellStyle name="Normal 18 2" xfId="81" xr:uid="{00000000-0005-0000-0000-000016000000}"/>
    <cellStyle name="Normal 19" xfId="21" xr:uid="{00000000-0005-0000-0000-000017000000}"/>
    <cellStyle name="Normal 19 2" xfId="82" xr:uid="{00000000-0005-0000-0000-000018000000}"/>
    <cellStyle name="Normal 2" xfId="3" xr:uid="{00000000-0005-0000-0000-000019000000}"/>
    <cellStyle name="Normal 2 2" xfId="64" xr:uid="{00000000-0005-0000-0000-00001A000000}"/>
    <cellStyle name="Normal 20" xfId="22" xr:uid="{00000000-0005-0000-0000-00001B000000}"/>
    <cellStyle name="Normal 20 2" xfId="83" xr:uid="{00000000-0005-0000-0000-00001C000000}"/>
    <cellStyle name="Normal 21" xfId="23" xr:uid="{00000000-0005-0000-0000-00001D000000}"/>
    <cellStyle name="Normal 21 2" xfId="84" xr:uid="{00000000-0005-0000-0000-00001E000000}"/>
    <cellStyle name="Normal 22" xfId="24" xr:uid="{00000000-0005-0000-0000-00001F000000}"/>
    <cellStyle name="Normal 22 2" xfId="85" xr:uid="{00000000-0005-0000-0000-000020000000}"/>
    <cellStyle name="Normal 23" xfId="25" xr:uid="{00000000-0005-0000-0000-000021000000}"/>
    <cellStyle name="Normal 23 2" xfId="86" xr:uid="{00000000-0005-0000-0000-000022000000}"/>
    <cellStyle name="Normal 24" xfId="26" xr:uid="{00000000-0005-0000-0000-000023000000}"/>
    <cellStyle name="Normal 24 2" xfId="87" xr:uid="{00000000-0005-0000-0000-000024000000}"/>
    <cellStyle name="Normal 25" xfId="27" xr:uid="{00000000-0005-0000-0000-000025000000}"/>
    <cellStyle name="Normal 25 2" xfId="88" xr:uid="{00000000-0005-0000-0000-000026000000}"/>
    <cellStyle name="Normal 26" xfId="28" xr:uid="{00000000-0005-0000-0000-000027000000}"/>
    <cellStyle name="Normal 26 2" xfId="89" xr:uid="{00000000-0005-0000-0000-000028000000}"/>
    <cellStyle name="Normal 27" xfId="29" xr:uid="{00000000-0005-0000-0000-000029000000}"/>
    <cellStyle name="Normal 27 2" xfId="90" xr:uid="{00000000-0005-0000-0000-00002A000000}"/>
    <cellStyle name="Normal 28" xfId="30" xr:uid="{00000000-0005-0000-0000-00002B000000}"/>
    <cellStyle name="Normal 28 2" xfId="91" xr:uid="{00000000-0005-0000-0000-00002C000000}"/>
    <cellStyle name="Normal 29" xfId="31" xr:uid="{00000000-0005-0000-0000-00002D000000}"/>
    <cellStyle name="Normal 29 2" xfId="92" xr:uid="{00000000-0005-0000-0000-00002E000000}"/>
    <cellStyle name="Normal 3" xfId="4" xr:uid="{00000000-0005-0000-0000-00002F000000}"/>
    <cellStyle name="Normal 3 2" xfId="65" xr:uid="{00000000-0005-0000-0000-000030000000}"/>
    <cellStyle name="Normal 30" xfId="32" xr:uid="{00000000-0005-0000-0000-000031000000}"/>
    <cellStyle name="Normal 30 2" xfId="93" xr:uid="{00000000-0005-0000-0000-000032000000}"/>
    <cellStyle name="Normal 31" xfId="33" xr:uid="{00000000-0005-0000-0000-000033000000}"/>
    <cellStyle name="Normal 31 2" xfId="94" xr:uid="{00000000-0005-0000-0000-000034000000}"/>
    <cellStyle name="Normal 32" xfId="34" xr:uid="{00000000-0005-0000-0000-000035000000}"/>
    <cellStyle name="Normal 32 2" xfId="95" xr:uid="{00000000-0005-0000-0000-000036000000}"/>
    <cellStyle name="Normal 33" xfId="35" xr:uid="{00000000-0005-0000-0000-000037000000}"/>
    <cellStyle name="Normal 33 2" xfId="96" xr:uid="{00000000-0005-0000-0000-000038000000}"/>
    <cellStyle name="Normal 34" xfId="36" xr:uid="{00000000-0005-0000-0000-000039000000}"/>
    <cellStyle name="Normal 34 2" xfId="97" xr:uid="{00000000-0005-0000-0000-00003A000000}"/>
    <cellStyle name="Normal 35" xfId="37" xr:uid="{00000000-0005-0000-0000-00003B000000}"/>
    <cellStyle name="Normal 35 2" xfId="98" xr:uid="{00000000-0005-0000-0000-00003C000000}"/>
    <cellStyle name="Normal 36" xfId="38" xr:uid="{00000000-0005-0000-0000-00003D000000}"/>
    <cellStyle name="Normal 36 2" xfId="99" xr:uid="{00000000-0005-0000-0000-00003E000000}"/>
    <cellStyle name="Normal 37" xfId="39" xr:uid="{00000000-0005-0000-0000-00003F000000}"/>
    <cellStyle name="Normal 37 2" xfId="100" xr:uid="{00000000-0005-0000-0000-000040000000}"/>
    <cellStyle name="Normal 38" xfId="40" xr:uid="{00000000-0005-0000-0000-000041000000}"/>
    <cellStyle name="Normal 38 2" xfId="101" xr:uid="{00000000-0005-0000-0000-000042000000}"/>
    <cellStyle name="Normal 39" xfId="41" xr:uid="{00000000-0005-0000-0000-000043000000}"/>
    <cellStyle name="Normal 39 2" xfId="102" xr:uid="{00000000-0005-0000-0000-000044000000}"/>
    <cellStyle name="Normal 4" xfId="6" xr:uid="{00000000-0005-0000-0000-000045000000}"/>
    <cellStyle name="Normal 4 2" xfId="67" xr:uid="{00000000-0005-0000-0000-000046000000}"/>
    <cellStyle name="Normal 40" xfId="42" xr:uid="{00000000-0005-0000-0000-000047000000}"/>
    <cellStyle name="Normal 40 2" xfId="103" xr:uid="{00000000-0005-0000-0000-000048000000}"/>
    <cellStyle name="Normal 41" xfId="43" xr:uid="{00000000-0005-0000-0000-000049000000}"/>
    <cellStyle name="Normal 41 2" xfId="104" xr:uid="{00000000-0005-0000-0000-00004A000000}"/>
    <cellStyle name="Normal 42" xfId="44" xr:uid="{00000000-0005-0000-0000-00004B000000}"/>
    <cellStyle name="Normal 42 2" xfId="105" xr:uid="{00000000-0005-0000-0000-00004C000000}"/>
    <cellStyle name="Normal 43" xfId="45" xr:uid="{00000000-0005-0000-0000-00004D000000}"/>
    <cellStyle name="Normal 43 2" xfId="106" xr:uid="{00000000-0005-0000-0000-00004E000000}"/>
    <cellStyle name="Normal 44" xfId="46" xr:uid="{00000000-0005-0000-0000-00004F000000}"/>
    <cellStyle name="Normal 44 2" xfId="107" xr:uid="{00000000-0005-0000-0000-000050000000}"/>
    <cellStyle name="Normal 45" xfId="47" xr:uid="{00000000-0005-0000-0000-000051000000}"/>
    <cellStyle name="Normal 45 2" xfId="108" xr:uid="{00000000-0005-0000-0000-000052000000}"/>
    <cellStyle name="Normal 46" xfId="48" xr:uid="{00000000-0005-0000-0000-000053000000}"/>
    <cellStyle name="Normal 46 2" xfId="109" xr:uid="{00000000-0005-0000-0000-000054000000}"/>
    <cellStyle name="Normal 47" xfId="49" xr:uid="{00000000-0005-0000-0000-000055000000}"/>
    <cellStyle name="Normal 47 2" xfId="110" xr:uid="{00000000-0005-0000-0000-000056000000}"/>
    <cellStyle name="Normal 48" xfId="50" xr:uid="{00000000-0005-0000-0000-000057000000}"/>
    <cellStyle name="Normal 48 2" xfId="111" xr:uid="{00000000-0005-0000-0000-000058000000}"/>
    <cellStyle name="Normal 49" xfId="51" xr:uid="{00000000-0005-0000-0000-000059000000}"/>
    <cellStyle name="Normal 49 2" xfId="112" xr:uid="{00000000-0005-0000-0000-00005A000000}"/>
    <cellStyle name="Normal 5" xfId="7" xr:uid="{00000000-0005-0000-0000-00005B000000}"/>
    <cellStyle name="Normal 5 2" xfId="68" xr:uid="{00000000-0005-0000-0000-00005C000000}"/>
    <cellStyle name="Normal 50" xfId="52" xr:uid="{00000000-0005-0000-0000-00005D000000}"/>
    <cellStyle name="Normal 50 2" xfId="113" xr:uid="{00000000-0005-0000-0000-00005E000000}"/>
    <cellStyle name="Normal 51" xfId="53" xr:uid="{00000000-0005-0000-0000-00005F000000}"/>
    <cellStyle name="Normal 51 2" xfId="114" xr:uid="{00000000-0005-0000-0000-000060000000}"/>
    <cellStyle name="Normal 52" xfId="54" xr:uid="{00000000-0005-0000-0000-000061000000}"/>
    <cellStyle name="Normal 52 2" xfId="115" xr:uid="{00000000-0005-0000-0000-000062000000}"/>
    <cellStyle name="Normal 53" xfId="55" xr:uid="{00000000-0005-0000-0000-000063000000}"/>
    <cellStyle name="Normal 53 2" xfId="116" xr:uid="{00000000-0005-0000-0000-000064000000}"/>
    <cellStyle name="Normal 54" xfId="56" xr:uid="{00000000-0005-0000-0000-000065000000}"/>
    <cellStyle name="Normal 54 2" xfId="117" xr:uid="{00000000-0005-0000-0000-000066000000}"/>
    <cellStyle name="Normal 55" xfId="57" xr:uid="{00000000-0005-0000-0000-000067000000}"/>
    <cellStyle name="Normal 55 2" xfId="118" xr:uid="{00000000-0005-0000-0000-000068000000}"/>
    <cellStyle name="Normal 56" xfId="58" xr:uid="{00000000-0005-0000-0000-000069000000}"/>
    <cellStyle name="Normal 56 2" xfId="119" xr:uid="{00000000-0005-0000-0000-00006A000000}"/>
    <cellStyle name="Normal 57" xfId="59" xr:uid="{00000000-0005-0000-0000-00006B000000}"/>
    <cellStyle name="Normal 57 2" xfId="120" xr:uid="{00000000-0005-0000-0000-00006C000000}"/>
    <cellStyle name="Normal 58" xfId="61" xr:uid="{00000000-0005-0000-0000-00006D000000}"/>
    <cellStyle name="Normal 59" xfId="60" xr:uid="{00000000-0005-0000-0000-00006E000000}"/>
    <cellStyle name="Normal 6" xfId="8" xr:uid="{00000000-0005-0000-0000-00006F000000}"/>
    <cellStyle name="Normal 6 2" xfId="69" xr:uid="{00000000-0005-0000-0000-000070000000}"/>
    <cellStyle name="Normal 60" xfId="121" xr:uid="{00000000-0005-0000-0000-000071000000}"/>
    <cellStyle name="Normal 61" xfId="122" xr:uid="{00000000-0005-0000-0000-000072000000}"/>
    <cellStyle name="Normal 62" xfId="123" xr:uid="{00000000-0005-0000-0000-000073000000}"/>
    <cellStyle name="Normal 63" xfId="124" xr:uid="{00000000-0005-0000-0000-000074000000}"/>
    <cellStyle name="Normal 64" xfId="125" xr:uid="{00000000-0005-0000-0000-000075000000}"/>
    <cellStyle name="Normal 65" xfId="126" xr:uid="{00000000-0005-0000-0000-000076000000}"/>
    <cellStyle name="Normal 66" xfId="127" xr:uid="{00000000-0005-0000-0000-000077000000}"/>
    <cellStyle name="Normal 67" xfId="128" xr:uid="{00000000-0005-0000-0000-000078000000}"/>
    <cellStyle name="Normal 68" xfId="129" xr:uid="{00000000-0005-0000-0000-000079000000}"/>
    <cellStyle name="Normal 69" xfId="130" xr:uid="{00000000-0005-0000-0000-00007A000000}"/>
    <cellStyle name="Normal 7" xfId="9" xr:uid="{00000000-0005-0000-0000-00007B000000}"/>
    <cellStyle name="Normal 7 2" xfId="70" xr:uid="{00000000-0005-0000-0000-00007C000000}"/>
    <cellStyle name="Normal 70" xfId="131" xr:uid="{00000000-0005-0000-0000-00007D000000}"/>
    <cellStyle name="Normal 71" xfId="132" xr:uid="{00000000-0005-0000-0000-00007E000000}"/>
    <cellStyle name="Normal 72" xfId="133" xr:uid="{00000000-0005-0000-0000-00007F000000}"/>
    <cellStyle name="Normal 73" xfId="134" xr:uid="{00000000-0005-0000-0000-000080000000}"/>
    <cellStyle name="Normal 74" xfId="135" xr:uid="{00000000-0005-0000-0000-000081000000}"/>
    <cellStyle name="Normal 75" xfId="136" xr:uid="{00000000-0005-0000-0000-000082000000}"/>
    <cellStyle name="Normal 76" xfId="137" xr:uid="{00000000-0005-0000-0000-000083000000}"/>
    <cellStyle name="Normal 77" xfId="138" xr:uid="{00000000-0005-0000-0000-000084000000}"/>
    <cellStyle name="Normal 78" xfId="139" xr:uid="{00000000-0005-0000-0000-000085000000}"/>
    <cellStyle name="Normal 79" xfId="140" xr:uid="{00000000-0005-0000-0000-000086000000}"/>
    <cellStyle name="Normal 8" xfId="10" xr:uid="{00000000-0005-0000-0000-000087000000}"/>
    <cellStyle name="Normal 8 2" xfId="71" xr:uid="{00000000-0005-0000-0000-000088000000}"/>
    <cellStyle name="Normal 80" xfId="141" xr:uid="{00000000-0005-0000-0000-000089000000}"/>
    <cellStyle name="Normal 9" xfId="11" xr:uid="{00000000-0005-0000-0000-00008A000000}"/>
    <cellStyle name="Normal 9 2" xfId="72" xr:uid="{00000000-0005-0000-0000-00008B000000}"/>
    <cellStyle name="Porcentual 2" xfId="5" xr:uid="{00000000-0005-0000-0000-00008C000000}"/>
    <cellStyle name="Porcentual 2 2" xfId="66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0</xdr:row>
      <xdr:rowOff>825012</xdr:rowOff>
    </xdr:to>
    <xdr:pic>
      <xdr:nvPicPr>
        <xdr:cNvPr id="13745" name="Picture 2" descr="Logo TSS">
          <a:extLst>
            <a:ext uri="{FF2B5EF4-FFF2-40B4-BE49-F238E27FC236}">
              <a16:creationId xmlns:a16="http://schemas.microsoft.com/office/drawing/2014/main" id="{00000000-0008-0000-0000-0000B1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1019175</xdr:colOff>
      <xdr:row>0</xdr:row>
      <xdr:rowOff>0</xdr:rowOff>
    </xdr:from>
    <xdr:to>
      <xdr:col>2</xdr:col>
      <xdr:colOff>1019175</xdr:colOff>
      <xdr:row>0</xdr:row>
      <xdr:rowOff>1044423</xdr:rowOff>
    </xdr:to>
    <xdr:pic>
      <xdr:nvPicPr>
        <xdr:cNvPr id="13746" name="Picture 2" descr="Logo TSS">
          <a:extLst>
            <a:ext uri="{FF2B5EF4-FFF2-40B4-BE49-F238E27FC236}">
              <a16:creationId xmlns:a16="http://schemas.microsoft.com/office/drawing/2014/main" id="{00000000-0008-0000-0000-0000B2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0</xdr:row>
      <xdr:rowOff>1139215</xdr:rowOff>
    </xdr:to>
    <xdr:pic>
      <xdr:nvPicPr>
        <xdr:cNvPr id="13747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3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0</xdr:row>
      <xdr:rowOff>1127846</xdr:rowOff>
    </xdr:to>
    <xdr:pic>
      <xdr:nvPicPr>
        <xdr:cNvPr id="13748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B4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375759</xdr:colOff>
      <xdr:row>0</xdr:row>
      <xdr:rowOff>1102023</xdr:rowOff>
    </xdr:from>
    <xdr:to>
      <xdr:col>5</xdr:col>
      <xdr:colOff>2119920</xdr:colOff>
      <xdr:row>5</xdr:row>
      <xdr:rowOff>14218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1E37FB-DCE8-6517-9EB2-FD0E53F76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7288" y="1102023"/>
          <a:ext cx="1744161" cy="17248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4"/>
  <sheetViews>
    <sheetView showGridLines="0" tabSelected="1" view="pageBreakPreview" topLeftCell="A394" zoomScale="85" zoomScaleNormal="67" zoomScaleSheetLayoutView="85" workbookViewId="0">
      <selection activeCell="C59" sqref="C59"/>
    </sheetView>
  </sheetViews>
  <sheetFormatPr defaultColWidth="9.140625" defaultRowHeight="95.25" customHeight="1" x14ac:dyDescent="0.4"/>
  <cols>
    <col min="1" max="1" width="21.28515625" style="22" customWidth="1"/>
    <col min="2" max="2" width="30.42578125" style="20" customWidth="1"/>
    <col min="3" max="3" width="154" customWidth="1"/>
    <col min="4" max="5" width="27.5703125" customWidth="1"/>
    <col min="6" max="6" width="34.28515625" customWidth="1"/>
    <col min="8" max="8" width="27" bestFit="1" customWidth="1"/>
  </cols>
  <sheetData>
    <row r="1" spans="1:9" s="4" customFormat="1" ht="95.25" customHeight="1" x14ac:dyDescent="0.2"/>
    <row r="2" spans="1:9" s="4" customFormat="1" ht="60" customHeight="1" x14ac:dyDescent="0.2">
      <c r="A2" s="68" t="s">
        <v>34</v>
      </c>
      <c r="B2" s="68"/>
      <c r="C2" s="68"/>
      <c r="D2" s="68"/>
      <c r="E2" s="68"/>
      <c r="F2" s="68"/>
      <c r="G2" s="6"/>
      <c r="H2" s="2"/>
      <c r="I2" s="2"/>
    </row>
    <row r="3" spans="1:9" s="4" customFormat="1" ht="29.25" customHeight="1" x14ac:dyDescent="0.2">
      <c r="A3" s="69" t="s">
        <v>32</v>
      </c>
      <c r="B3" s="69"/>
      <c r="C3" s="69"/>
      <c r="D3" s="69"/>
      <c r="E3" s="69"/>
      <c r="F3" s="69"/>
    </row>
    <row r="4" spans="1:9" s="4" customFormat="1" ht="36.75" customHeight="1" x14ac:dyDescent="0.2">
      <c r="A4" s="69" t="s">
        <v>33</v>
      </c>
      <c r="B4" s="69"/>
      <c r="C4" s="69"/>
      <c r="D4" s="69"/>
      <c r="E4" s="69"/>
      <c r="F4" s="69"/>
      <c r="G4" s="5"/>
      <c r="H4" s="2"/>
      <c r="I4" s="2"/>
    </row>
    <row r="5" spans="1:9" s="4" customFormat="1" ht="23.25" hidden="1" customHeight="1" x14ac:dyDescent="0.25">
      <c r="A5" s="28"/>
      <c r="B5" s="28"/>
      <c r="D5" s="29"/>
      <c r="E5" s="29"/>
      <c r="F5" s="29"/>
    </row>
    <row r="6" spans="1:9" s="1" customFormat="1" ht="95.25" customHeight="1" x14ac:dyDescent="0.2">
      <c r="A6" s="70" t="s">
        <v>40</v>
      </c>
      <c r="B6" s="71"/>
      <c r="C6" s="71"/>
      <c r="D6" s="71"/>
      <c r="E6" s="71"/>
      <c r="F6" s="72"/>
      <c r="G6" s="2"/>
      <c r="H6" s="2"/>
      <c r="I6" s="2"/>
    </row>
    <row r="7" spans="1:9" s="1" customFormat="1" ht="46.5" customHeight="1" x14ac:dyDescent="0.35">
      <c r="A7" s="53" t="s">
        <v>2</v>
      </c>
      <c r="B7" s="27" t="s">
        <v>3</v>
      </c>
      <c r="C7" s="23"/>
      <c r="D7" s="54" t="s">
        <v>4</v>
      </c>
      <c r="E7" s="55"/>
      <c r="F7" s="36">
        <v>209745674.52000004</v>
      </c>
      <c r="G7" s="2"/>
      <c r="H7" s="2"/>
      <c r="I7" s="2"/>
    </row>
    <row r="8" spans="1:9" s="1" customFormat="1" ht="29.25" customHeight="1" x14ac:dyDescent="0.35">
      <c r="A8" s="59"/>
      <c r="B8" s="60"/>
      <c r="C8" s="24" t="s">
        <v>35</v>
      </c>
      <c r="D8" s="25" t="s">
        <v>0</v>
      </c>
      <c r="E8" s="26" t="s">
        <v>36</v>
      </c>
      <c r="F8" s="27" t="s">
        <v>1</v>
      </c>
      <c r="G8" s="2"/>
      <c r="H8" s="2"/>
      <c r="I8" s="2"/>
    </row>
    <row r="9" spans="1:9" s="1" customFormat="1" ht="95.25" customHeight="1" x14ac:dyDescent="0.4">
      <c r="A9" s="48">
        <v>45659</v>
      </c>
      <c r="B9" s="46" t="s">
        <v>41</v>
      </c>
      <c r="C9" s="49" t="s">
        <v>94</v>
      </c>
      <c r="D9" s="50">
        <v>2024730.52</v>
      </c>
      <c r="E9" s="50"/>
      <c r="F9" s="65">
        <f>+F7+D9-E9</f>
        <v>211770405.04000005</v>
      </c>
      <c r="G9" s="2"/>
      <c r="H9" s="2"/>
      <c r="I9" s="2"/>
    </row>
    <row r="10" spans="1:9" s="1" customFormat="1" ht="95.25" customHeight="1" x14ac:dyDescent="0.4">
      <c r="A10" s="48">
        <v>45660</v>
      </c>
      <c r="B10" s="46" t="s">
        <v>42</v>
      </c>
      <c r="C10" s="49" t="s">
        <v>95</v>
      </c>
      <c r="D10" s="50">
        <v>1192509.07</v>
      </c>
      <c r="E10" s="50"/>
      <c r="F10" s="65">
        <f>+F9+D10-E10</f>
        <v>212962914.11000004</v>
      </c>
      <c r="G10" s="2"/>
      <c r="H10" s="2"/>
      <c r="I10" s="2"/>
    </row>
    <row r="11" spans="1:9" s="1" customFormat="1" ht="95.25" customHeight="1" x14ac:dyDescent="0.4">
      <c r="A11" s="48">
        <v>45664</v>
      </c>
      <c r="B11" s="46" t="s">
        <v>43</v>
      </c>
      <c r="C11" s="49" t="s">
        <v>96</v>
      </c>
      <c r="D11" s="50">
        <v>12016022.91</v>
      </c>
      <c r="E11" s="50"/>
      <c r="F11" s="65">
        <f t="shared" ref="F11:F74" si="0">+F10+D11-E11</f>
        <v>224978937.02000004</v>
      </c>
      <c r="G11" s="2"/>
      <c r="H11" s="2"/>
      <c r="I11" s="2"/>
    </row>
    <row r="12" spans="1:9" s="1" customFormat="1" ht="95.25" customHeight="1" x14ac:dyDescent="0.4">
      <c r="A12" s="48">
        <v>45665</v>
      </c>
      <c r="B12" s="46" t="s">
        <v>44</v>
      </c>
      <c r="C12" s="49" t="s">
        <v>97</v>
      </c>
      <c r="D12" s="50">
        <v>16185201.77</v>
      </c>
      <c r="E12" s="50"/>
      <c r="F12" s="65">
        <f t="shared" si="0"/>
        <v>241164138.79000005</v>
      </c>
      <c r="G12" s="2"/>
      <c r="H12" s="2"/>
      <c r="I12" s="2"/>
    </row>
    <row r="13" spans="1:9" s="1" customFormat="1" ht="95.25" customHeight="1" x14ac:dyDescent="0.4">
      <c r="A13" s="48">
        <v>45666</v>
      </c>
      <c r="B13" s="46" t="s">
        <v>45</v>
      </c>
      <c r="C13" s="49" t="s">
        <v>98</v>
      </c>
      <c r="D13" s="50">
        <v>30867193.850000001</v>
      </c>
      <c r="E13" s="50"/>
      <c r="F13" s="65">
        <f t="shared" si="0"/>
        <v>272031332.64000005</v>
      </c>
      <c r="G13" s="2"/>
      <c r="H13" s="2"/>
      <c r="I13" s="2"/>
    </row>
    <row r="14" spans="1:9" s="1" customFormat="1" ht="95.25" customHeight="1" x14ac:dyDescent="0.4">
      <c r="A14" s="48">
        <v>45667</v>
      </c>
      <c r="B14" s="46" t="s">
        <v>46</v>
      </c>
      <c r="C14" s="49" t="s">
        <v>99</v>
      </c>
      <c r="D14" s="50">
        <v>1848431.06</v>
      </c>
      <c r="E14" s="50"/>
      <c r="F14" s="65">
        <f t="shared" si="0"/>
        <v>273879763.70000005</v>
      </c>
      <c r="G14" s="2"/>
      <c r="H14" s="2"/>
      <c r="I14" s="2"/>
    </row>
    <row r="15" spans="1:9" s="1" customFormat="1" ht="95.25" customHeight="1" x14ac:dyDescent="0.4">
      <c r="A15" s="48">
        <v>45670</v>
      </c>
      <c r="B15" s="46" t="s">
        <v>47</v>
      </c>
      <c r="C15" s="49" t="s">
        <v>100</v>
      </c>
      <c r="D15" s="50">
        <v>390947.56</v>
      </c>
      <c r="E15" s="50"/>
      <c r="F15" s="65">
        <f t="shared" si="0"/>
        <v>274270711.26000005</v>
      </c>
      <c r="G15" s="2"/>
      <c r="H15" s="2"/>
      <c r="I15" s="2"/>
    </row>
    <row r="16" spans="1:9" s="1" customFormat="1" ht="95.25" customHeight="1" x14ac:dyDescent="0.4">
      <c r="A16" s="48">
        <v>45671</v>
      </c>
      <c r="B16" s="46" t="s">
        <v>48</v>
      </c>
      <c r="C16" s="49" t="s">
        <v>101</v>
      </c>
      <c r="D16" s="50">
        <v>410862.24</v>
      </c>
      <c r="E16" s="50"/>
      <c r="F16" s="65">
        <f t="shared" si="0"/>
        <v>274681573.50000006</v>
      </c>
      <c r="G16" s="2"/>
      <c r="H16" s="2"/>
      <c r="I16" s="2"/>
    </row>
    <row r="17" spans="1:9" s="1" customFormat="1" ht="95.25" customHeight="1" x14ac:dyDescent="0.4">
      <c r="A17" s="48">
        <v>45672</v>
      </c>
      <c r="B17" s="46" t="s">
        <v>49</v>
      </c>
      <c r="C17" s="49" t="s">
        <v>102</v>
      </c>
      <c r="D17" s="50">
        <v>394786.86</v>
      </c>
      <c r="E17" s="50"/>
      <c r="F17" s="65">
        <f t="shared" si="0"/>
        <v>275076360.36000007</v>
      </c>
      <c r="G17" s="2"/>
      <c r="H17" s="2"/>
      <c r="I17" s="2"/>
    </row>
    <row r="18" spans="1:9" s="1" customFormat="1" ht="95.25" customHeight="1" x14ac:dyDescent="0.4">
      <c r="A18" s="48">
        <v>45673</v>
      </c>
      <c r="B18" s="46" t="s">
        <v>50</v>
      </c>
      <c r="C18" s="49" t="s">
        <v>103</v>
      </c>
      <c r="D18" s="50">
        <v>207104.42</v>
      </c>
      <c r="E18" s="50"/>
      <c r="F18" s="65">
        <f t="shared" si="0"/>
        <v>275283464.78000009</v>
      </c>
      <c r="G18" s="2"/>
      <c r="H18" s="2"/>
      <c r="I18" s="2"/>
    </row>
    <row r="19" spans="1:9" s="1" customFormat="1" ht="95.25" customHeight="1" x14ac:dyDescent="0.4">
      <c r="A19" s="48">
        <v>45674</v>
      </c>
      <c r="B19" s="46" t="s">
        <v>51</v>
      </c>
      <c r="C19" s="49" t="s">
        <v>104</v>
      </c>
      <c r="D19" s="50">
        <v>176139.77</v>
      </c>
      <c r="E19" s="50"/>
      <c r="F19" s="65">
        <f t="shared" si="0"/>
        <v>275459604.55000007</v>
      </c>
      <c r="G19" s="2"/>
      <c r="H19" s="2"/>
      <c r="I19" s="2"/>
    </row>
    <row r="20" spans="1:9" s="1" customFormat="1" ht="95.25" customHeight="1" x14ac:dyDescent="0.4">
      <c r="A20" s="48">
        <v>45677</v>
      </c>
      <c r="B20" s="46" t="s">
        <v>52</v>
      </c>
      <c r="C20" s="49" t="s">
        <v>105</v>
      </c>
      <c r="D20" s="50">
        <v>139260.57</v>
      </c>
      <c r="E20" s="50"/>
      <c r="F20" s="65">
        <f t="shared" si="0"/>
        <v>275598865.12000006</v>
      </c>
      <c r="G20" s="2"/>
      <c r="H20" s="2"/>
      <c r="I20" s="2"/>
    </row>
    <row r="21" spans="1:9" s="1" customFormat="1" ht="95.25" customHeight="1" x14ac:dyDescent="0.4">
      <c r="A21" s="48">
        <v>45679</v>
      </c>
      <c r="B21" s="46" t="s">
        <v>53</v>
      </c>
      <c r="C21" s="49" t="s">
        <v>106</v>
      </c>
      <c r="D21" s="50">
        <v>167449.37</v>
      </c>
      <c r="E21" s="50"/>
      <c r="F21" s="65">
        <f t="shared" si="0"/>
        <v>275766314.49000007</v>
      </c>
      <c r="G21" s="2"/>
      <c r="H21" s="2"/>
      <c r="I21" s="2"/>
    </row>
    <row r="22" spans="1:9" s="1" customFormat="1" ht="95.25" customHeight="1" x14ac:dyDescent="0.4">
      <c r="A22" s="48">
        <v>45680</v>
      </c>
      <c r="B22" s="46" t="s">
        <v>54</v>
      </c>
      <c r="C22" s="49" t="s">
        <v>55</v>
      </c>
      <c r="D22" s="50"/>
      <c r="E22" s="50">
        <v>29561.119999999999</v>
      </c>
      <c r="F22" s="65">
        <f t="shared" si="0"/>
        <v>275736753.37000006</v>
      </c>
      <c r="G22" s="2"/>
      <c r="H22" s="2"/>
      <c r="I22" s="2"/>
    </row>
    <row r="23" spans="1:9" s="1" customFormat="1" ht="95.25" customHeight="1" x14ac:dyDescent="0.4">
      <c r="A23" s="48">
        <v>45680</v>
      </c>
      <c r="B23" s="46" t="s">
        <v>54</v>
      </c>
      <c r="C23" s="49" t="s">
        <v>55</v>
      </c>
      <c r="D23" s="50"/>
      <c r="E23" s="50">
        <v>18653223.289999999</v>
      </c>
      <c r="F23" s="65">
        <f t="shared" si="0"/>
        <v>257083530.08000007</v>
      </c>
      <c r="G23" s="2"/>
      <c r="H23" s="2"/>
      <c r="I23" s="2"/>
    </row>
    <row r="24" spans="1:9" s="1" customFormat="1" ht="95.25" customHeight="1" x14ac:dyDescent="0.4">
      <c r="A24" s="48">
        <v>45680</v>
      </c>
      <c r="B24" s="46" t="s">
        <v>54</v>
      </c>
      <c r="C24" s="49" t="s">
        <v>55</v>
      </c>
      <c r="D24" s="50"/>
      <c r="E24" s="50">
        <v>2432042.15</v>
      </c>
      <c r="F24" s="65">
        <f t="shared" si="0"/>
        <v>254651487.93000007</v>
      </c>
      <c r="G24" s="2"/>
      <c r="H24" s="2"/>
      <c r="I24" s="2"/>
    </row>
    <row r="25" spans="1:9" s="1" customFormat="1" ht="95.25" customHeight="1" x14ac:dyDescent="0.4">
      <c r="A25" s="48">
        <v>45680</v>
      </c>
      <c r="B25" s="46" t="s">
        <v>54</v>
      </c>
      <c r="C25" s="49" t="s">
        <v>55</v>
      </c>
      <c r="D25" s="50"/>
      <c r="E25" s="50">
        <v>4888992.46</v>
      </c>
      <c r="F25" s="65">
        <f t="shared" si="0"/>
        <v>249762495.47000006</v>
      </c>
      <c r="G25" s="2"/>
      <c r="H25" s="2"/>
      <c r="I25" s="2"/>
    </row>
    <row r="26" spans="1:9" s="1" customFormat="1" ht="95.25" customHeight="1" x14ac:dyDescent="0.4">
      <c r="A26" s="48">
        <v>45680</v>
      </c>
      <c r="B26" s="46" t="s">
        <v>56</v>
      </c>
      <c r="C26" s="49" t="s">
        <v>57</v>
      </c>
      <c r="D26" s="50"/>
      <c r="E26" s="50">
        <v>58539.99</v>
      </c>
      <c r="F26" s="65">
        <f t="shared" si="0"/>
        <v>249703955.48000005</v>
      </c>
      <c r="G26" s="2"/>
      <c r="H26" s="2"/>
      <c r="I26" s="2"/>
    </row>
    <row r="27" spans="1:9" s="1" customFormat="1" ht="95.25" customHeight="1" x14ac:dyDescent="0.4">
      <c r="A27" s="48">
        <v>45680</v>
      </c>
      <c r="B27" s="46" t="s">
        <v>56</v>
      </c>
      <c r="C27" s="49" t="s">
        <v>57</v>
      </c>
      <c r="D27" s="50"/>
      <c r="E27" s="50">
        <v>200.52</v>
      </c>
      <c r="F27" s="65">
        <f t="shared" si="0"/>
        <v>249703754.96000004</v>
      </c>
      <c r="G27" s="2"/>
      <c r="H27" s="2"/>
      <c r="I27" s="2"/>
    </row>
    <row r="28" spans="1:9" s="1" customFormat="1" ht="95.25" customHeight="1" x14ac:dyDescent="0.4">
      <c r="A28" s="48">
        <v>45680</v>
      </c>
      <c r="B28" s="46" t="s">
        <v>56</v>
      </c>
      <c r="C28" s="49" t="s">
        <v>57</v>
      </c>
      <c r="D28" s="50"/>
      <c r="E28" s="50">
        <v>223296.53</v>
      </c>
      <c r="F28" s="65">
        <f t="shared" si="0"/>
        <v>249480458.43000004</v>
      </c>
      <c r="G28" s="2"/>
      <c r="H28" s="2"/>
      <c r="I28" s="2"/>
    </row>
    <row r="29" spans="1:9" s="1" customFormat="1" ht="95.25" customHeight="1" x14ac:dyDescent="0.4">
      <c r="A29" s="48">
        <v>45680</v>
      </c>
      <c r="B29" s="46" t="s">
        <v>56</v>
      </c>
      <c r="C29" s="49" t="s">
        <v>57</v>
      </c>
      <c r="D29" s="50"/>
      <c r="E29" s="50">
        <v>28830.49</v>
      </c>
      <c r="F29" s="65">
        <f t="shared" si="0"/>
        <v>249451627.94000003</v>
      </c>
      <c r="G29" s="2"/>
      <c r="H29" s="2"/>
      <c r="I29" s="2"/>
    </row>
    <row r="30" spans="1:9" s="1" customFormat="1" ht="95.25" customHeight="1" x14ac:dyDescent="0.4">
      <c r="A30" s="48">
        <v>45680</v>
      </c>
      <c r="B30" s="46" t="s">
        <v>58</v>
      </c>
      <c r="C30" s="49" t="s">
        <v>59</v>
      </c>
      <c r="D30" s="50"/>
      <c r="E30" s="50">
        <v>97702.75</v>
      </c>
      <c r="F30" s="65">
        <f t="shared" si="0"/>
        <v>249353925.19000003</v>
      </c>
      <c r="G30" s="2"/>
      <c r="H30" s="2"/>
      <c r="I30" s="2"/>
    </row>
    <row r="31" spans="1:9" s="1" customFormat="1" ht="95.25" customHeight="1" x14ac:dyDescent="0.4">
      <c r="A31" s="48">
        <v>45680</v>
      </c>
      <c r="B31" s="46" t="s">
        <v>58</v>
      </c>
      <c r="C31" s="49" t="s">
        <v>59</v>
      </c>
      <c r="D31" s="50"/>
      <c r="E31" s="50">
        <v>2297.25</v>
      </c>
      <c r="F31" s="65">
        <f t="shared" si="0"/>
        <v>249351627.94000003</v>
      </c>
      <c r="G31" s="2"/>
      <c r="H31" s="2"/>
      <c r="I31" s="2"/>
    </row>
    <row r="32" spans="1:9" s="1" customFormat="1" ht="95.25" customHeight="1" x14ac:dyDescent="0.4">
      <c r="A32" s="48">
        <v>45680</v>
      </c>
      <c r="B32" s="46" t="s">
        <v>60</v>
      </c>
      <c r="C32" s="49" t="s">
        <v>61</v>
      </c>
      <c r="D32" s="50"/>
      <c r="E32" s="50">
        <v>7763.88</v>
      </c>
      <c r="F32" s="65">
        <f t="shared" si="0"/>
        <v>249343864.06000003</v>
      </c>
      <c r="G32" s="2"/>
      <c r="H32" s="2"/>
      <c r="I32" s="2"/>
    </row>
    <row r="33" spans="1:9" s="1" customFormat="1" ht="95.25" customHeight="1" x14ac:dyDescent="0.4">
      <c r="A33" s="48">
        <v>45680</v>
      </c>
      <c r="B33" s="46" t="s">
        <v>60</v>
      </c>
      <c r="C33" s="49" t="s">
        <v>61</v>
      </c>
      <c r="D33" s="50"/>
      <c r="E33" s="50">
        <v>5204799.9000000004</v>
      </c>
      <c r="F33" s="65">
        <f t="shared" si="0"/>
        <v>244139064.16000003</v>
      </c>
      <c r="G33" s="2"/>
      <c r="H33" s="2"/>
      <c r="I33" s="2"/>
    </row>
    <row r="34" spans="1:9" s="1" customFormat="1" ht="95.25" customHeight="1" x14ac:dyDescent="0.4">
      <c r="A34" s="48">
        <v>45680</v>
      </c>
      <c r="B34" s="46" t="s">
        <v>60</v>
      </c>
      <c r="C34" s="49" t="s">
        <v>61</v>
      </c>
      <c r="D34" s="50"/>
      <c r="E34" s="50">
        <v>730274.9</v>
      </c>
      <c r="F34" s="65">
        <f t="shared" si="0"/>
        <v>243408789.26000002</v>
      </c>
      <c r="G34" s="2"/>
      <c r="H34" s="2"/>
      <c r="I34" s="2"/>
    </row>
    <row r="35" spans="1:9" s="1" customFormat="1" ht="95.25" customHeight="1" x14ac:dyDescent="0.4">
      <c r="A35" s="48">
        <v>45680</v>
      </c>
      <c r="B35" s="46" t="s">
        <v>60</v>
      </c>
      <c r="C35" s="49" t="s">
        <v>61</v>
      </c>
      <c r="D35" s="50"/>
      <c r="E35" s="50">
        <v>1349283.06</v>
      </c>
      <c r="F35" s="65">
        <f t="shared" si="0"/>
        <v>242059506.20000002</v>
      </c>
      <c r="G35" s="2"/>
      <c r="H35" s="2"/>
      <c r="I35" s="2"/>
    </row>
    <row r="36" spans="1:9" s="1" customFormat="1" ht="95.25" customHeight="1" x14ac:dyDescent="0.4">
      <c r="A36" s="48">
        <v>45680</v>
      </c>
      <c r="B36" s="46" t="s">
        <v>62</v>
      </c>
      <c r="C36" s="49" t="s">
        <v>107</v>
      </c>
      <c r="D36" s="50">
        <v>258009.38</v>
      </c>
      <c r="E36" s="50"/>
      <c r="F36" s="65">
        <f t="shared" si="0"/>
        <v>242317515.58000001</v>
      </c>
      <c r="G36" s="2"/>
      <c r="H36" s="2"/>
      <c r="I36" s="2"/>
    </row>
    <row r="37" spans="1:9" s="1" customFormat="1" ht="95.25" customHeight="1" x14ac:dyDescent="0.4">
      <c r="A37" s="48">
        <v>45681</v>
      </c>
      <c r="B37" s="46" t="s">
        <v>63</v>
      </c>
      <c r="C37" s="49" t="s">
        <v>64</v>
      </c>
      <c r="D37" s="50"/>
      <c r="E37" s="50">
        <v>112768.7</v>
      </c>
      <c r="F37" s="65">
        <f t="shared" si="0"/>
        <v>242204746.88000003</v>
      </c>
      <c r="G37" s="2"/>
      <c r="H37" s="2"/>
      <c r="I37" s="2"/>
    </row>
    <row r="38" spans="1:9" s="1" customFormat="1" ht="95.25" customHeight="1" x14ac:dyDescent="0.4">
      <c r="A38" s="48">
        <v>45681</v>
      </c>
      <c r="B38" s="46" t="s">
        <v>63</v>
      </c>
      <c r="C38" s="49" t="s">
        <v>64</v>
      </c>
      <c r="D38" s="50"/>
      <c r="E38" s="50">
        <v>100316.04</v>
      </c>
      <c r="F38" s="65">
        <f t="shared" si="0"/>
        <v>242104430.84000003</v>
      </c>
      <c r="G38" s="2"/>
      <c r="H38" s="2"/>
      <c r="I38" s="2"/>
    </row>
    <row r="39" spans="1:9" s="1" customFormat="1" ht="95.25" customHeight="1" x14ac:dyDescent="0.4">
      <c r="A39" s="48">
        <v>45681</v>
      </c>
      <c r="B39" s="46" t="s">
        <v>63</v>
      </c>
      <c r="C39" s="49" t="s">
        <v>64</v>
      </c>
      <c r="D39" s="50"/>
      <c r="E39" s="50">
        <v>352976.8</v>
      </c>
      <c r="F39" s="65">
        <f t="shared" si="0"/>
        <v>241751454.04000002</v>
      </c>
      <c r="G39" s="2"/>
      <c r="H39" s="2"/>
      <c r="I39" s="2"/>
    </row>
    <row r="40" spans="1:9" s="1" customFormat="1" ht="95.25" customHeight="1" x14ac:dyDescent="0.4">
      <c r="A40" s="48">
        <v>45681</v>
      </c>
      <c r="B40" s="46" t="s">
        <v>65</v>
      </c>
      <c r="C40" s="49" t="s">
        <v>66</v>
      </c>
      <c r="D40" s="50"/>
      <c r="E40" s="50">
        <v>253600</v>
      </c>
      <c r="F40" s="65">
        <f t="shared" si="0"/>
        <v>241497854.04000002</v>
      </c>
      <c r="G40" s="2"/>
      <c r="H40" s="2"/>
      <c r="I40" s="2"/>
    </row>
    <row r="41" spans="1:9" s="1" customFormat="1" ht="95.25" customHeight="1" x14ac:dyDescent="0.4">
      <c r="A41" s="48">
        <v>45681</v>
      </c>
      <c r="B41" s="46" t="s">
        <v>65</v>
      </c>
      <c r="C41" s="49" t="s">
        <v>66</v>
      </c>
      <c r="D41" s="50"/>
      <c r="E41" s="50">
        <v>78400</v>
      </c>
      <c r="F41" s="65">
        <f t="shared" si="0"/>
        <v>241419454.04000002</v>
      </c>
      <c r="G41" s="2"/>
      <c r="H41" s="2"/>
      <c r="I41" s="2"/>
    </row>
    <row r="42" spans="1:9" s="1" customFormat="1" ht="95.25" customHeight="1" x14ac:dyDescent="0.4">
      <c r="A42" s="48">
        <v>45681</v>
      </c>
      <c r="B42" s="46" t="s">
        <v>67</v>
      </c>
      <c r="C42" s="49" t="s">
        <v>68</v>
      </c>
      <c r="D42" s="50"/>
      <c r="E42" s="50">
        <v>265868.71000000002</v>
      </c>
      <c r="F42" s="65">
        <f t="shared" si="0"/>
        <v>241153585.33000001</v>
      </c>
      <c r="G42" s="2"/>
      <c r="H42" s="2"/>
      <c r="I42" s="2"/>
    </row>
    <row r="43" spans="1:9" s="1" customFormat="1" ht="95.25" customHeight="1" x14ac:dyDescent="0.4">
      <c r="A43" s="48">
        <v>45681</v>
      </c>
      <c r="B43" s="46" t="s">
        <v>67</v>
      </c>
      <c r="C43" s="49" t="s">
        <v>68</v>
      </c>
      <c r="D43" s="50"/>
      <c r="E43" s="50">
        <v>937542.39</v>
      </c>
      <c r="F43" s="65">
        <f t="shared" si="0"/>
        <v>240216042.94000003</v>
      </c>
      <c r="G43" s="2"/>
      <c r="H43" s="2"/>
      <c r="I43" s="2"/>
    </row>
    <row r="44" spans="1:9" s="1" customFormat="1" ht="95.25" customHeight="1" x14ac:dyDescent="0.4">
      <c r="A44" s="48">
        <v>45681</v>
      </c>
      <c r="B44" s="46" t="s">
        <v>67</v>
      </c>
      <c r="C44" s="49" t="s">
        <v>68</v>
      </c>
      <c r="D44" s="50"/>
      <c r="E44" s="50">
        <v>262662.15999999997</v>
      </c>
      <c r="F44" s="65">
        <f t="shared" si="0"/>
        <v>239953380.78000003</v>
      </c>
      <c r="G44" s="2"/>
      <c r="H44" s="2"/>
      <c r="I44" s="2"/>
    </row>
    <row r="45" spans="1:9" s="1" customFormat="1" ht="95.25" customHeight="1" x14ac:dyDescent="0.4">
      <c r="A45" s="48">
        <v>45681</v>
      </c>
      <c r="B45" s="46" t="s">
        <v>69</v>
      </c>
      <c r="C45" s="49" t="s">
        <v>108</v>
      </c>
      <c r="D45" s="50">
        <v>220527.42</v>
      </c>
      <c r="E45" s="50"/>
      <c r="F45" s="65">
        <f t="shared" si="0"/>
        <v>240173908.20000002</v>
      </c>
      <c r="G45" s="2"/>
      <c r="H45" s="2"/>
      <c r="I45" s="2"/>
    </row>
    <row r="46" spans="1:9" s="1" customFormat="1" ht="95.25" customHeight="1" x14ac:dyDescent="0.4">
      <c r="A46" s="48">
        <v>45684</v>
      </c>
      <c r="B46" s="46" t="s">
        <v>70</v>
      </c>
      <c r="C46" s="49" t="s">
        <v>109</v>
      </c>
      <c r="D46" s="50">
        <v>198944.91</v>
      </c>
      <c r="E46" s="50"/>
      <c r="F46" s="65">
        <f t="shared" si="0"/>
        <v>240372853.11000001</v>
      </c>
      <c r="G46" s="2"/>
      <c r="H46" s="2"/>
      <c r="I46" s="2"/>
    </row>
    <row r="47" spans="1:9" s="1" customFormat="1" ht="95.25" customHeight="1" x14ac:dyDescent="0.4">
      <c r="A47" s="48">
        <v>45685</v>
      </c>
      <c r="B47" s="46" t="s">
        <v>71</v>
      </c>
      <c r="C47" s="49" t="s">
        <v>110</v>
      </c>
      <c r="D47" s="50">
        <v>232621.65</v>
      </c>
      <c r="E47" s="50"/>
      <c r="F47" s="65">
        <f t="shared" si="0"/>
        <v>240605474.76000002</v>
      </c>
      <c r="G47" s="2"/>
      <c r="H47" s="2"/>
      <c r="I47" s="2"/>
    </row>
    <row r="48" spans="1:9" s="1" customFormat="1" ht="95.25" customHeight="1" x14ac:dyDescent="0.4">
      <c r="A48" s="48">
        <v>45686</v>
      </c>
      <c r="B48" s="46" t="s">
        <v>72</v>
      </c>
      <c r="C48" s="49" t="s">
        <v>114</v>
      </c>
      <c r="D48" s="50">
        <v>144775.48000000001</v>
      </c>
      <c r="E48" s="50"/>
      <c r="F48" s="65">
        <f t="shared" si="0"/>
        <v>240750250.24000001</v>
      </c>
      <c r="G48" s="2"/>
      <c r="H48" s="2"/>
      <c r="I48" s="2"/>
    </row>
    <row r="49" spans="1:9" s="1" customFormat="1" ht="66.75" customHeight="1" x14ac:dyDescent="0.4">
      <c r="A49" s="48">
        <v>45686</v>
      </c>
      <c r="B49" s="46" t="s">
        <v>73</v>
      </c>
      <c r="C49" s="49" t="s">
        <v>74</v>
      </c>
      <c r="D49" s="50"/>
      <c r="E49" s="50">
        <v>3900</v>
      </c>
      <c r="F49" s="65">
        <f t="shared" si="0"/>
        <v>240746350.24000001</v>
      </c>
      <c r="G49" s="2"/>
      <c r="H49" s="2"/>
      <c r="I49" s="2"/>
    </row>
    <row r="50" spans="1:9" s="1" customFormat="1" ht="95.25" customHeight="1" x14ac:dyDescent="0.4">
      <c r="A50" s="48">
        <v>45686</v>
      </c>
      <c r="B50" s="46" t="s">
        <v>73</v>
      </c>
      <c r="C50" s="49" t="s">
        <v>74</v>
      </c>
      <c r="D50" s="50"/>
      <c r="E50" s="50">
        <v>20100</v>
      </c>
      <c r="F50" s="65">
        <f t="shared" si="0"/>
        <v>240726250.24000001</v>
      </c>
      <c r="G50" s="2"/>
      <c r="H50" s="2"/>
      <c r="I50" s="2"/>
    </row>
    <row r="51" spans="1:9" s="1" customFormat="1" ht="95.25" customHeight="1" x14ac:dyDescent="0.4">
      <c r="A51" s="48">
        <v>45686</v>
      </c>
      <c r="B51" s="46" t="s">
        <v>75</v>
      </c>
      <c r="C51" s="49" t="s">
        <v>76</v>
      </c>
      <c r="D51" s="50"/>
      <c r="E51" s="50">
        <v>25000</v>
      </c>
      <c r="F51" s="65">
        <f t="shared" si="0"/>
        <v>240701250.24000001</v>
      </c>
      <c r="G51" s="2"/>
      <c r="H51" s="2"/>
      <c r="I51" s="2"/>
    </row>
    <row r="52" spans="1:9" s="1" customFormat="1" ht="95.25" customHeight="1" x14ac:dyDescent="0.4">
      <c r="A52" s="48">
        <v>45686</v>
      </c>
      <c r="B52" s="46" t="s">
        <v>77</v>
      </c>
      <c r="C52" s="49" t="s">
        <v>78</v>
      </c>
      <c r="D52" s="50"/>
      <c r="E52" s="50">
        <v>39350</v>
      </c>
      <c r="F52" s="65">
        <f t="shared" si="0"/>
        <v>240661900.24000001</v>
      </c>
      <c r="G52" s="2"/>
      <c r="H52" s="2"/>
      <c r="I52" s="2"/>
    </row>
    <row r="53" spans="1:9" s="1" customFormat="1" ht="95.25" customHeight="1" x14ac:dyDescent="0.4">
      <c r="A53" s="48">
        <v>45686</v>
      </c>
      <c r="B53" s="46" t="s">
        <v>77</v>
      </c>
      <c r="C53" s="49" t="s">
        <v>78</v>
      </c>
      <c r="D53" s="50"/>
      <c r="E53" s="50">
        <v>354150</v>
      </c>
      <c r="F53" s="65">
        <f t="shared" si="0"/>
        <v>240307750.24000001</v>
      </c>
      <c r="G53" s="2"/>
      <c r="H53" s="2"/>
      <c r="I53" s="2"/>
    </row>
    <row r="54" spans="1:9" s="1" customFormat="1" ht="95.25" customHeight="1" x14ac:dyDescent="0.4">
      <c r="A54" s="48">
        <v>45686</v>
      </c>
      <c r="B54" s="46" t="s">
        <v>79</v>
      </c>
      <c r="C54" s="49" t="s">
        <v>125</v>
      </c>
      <c r="D54" s="50"/>
      <c r="E54" s="50">
        <v>245000</v>
      </c>
      <c r="F54" s="65">
        <f t="shared" si="0"/>
        <v>240062750.24000001</v>
      </c>
      <c r="G54" s="2"/>
      <c r="H54" s="2"/>
      <c r="I54" s="2"/>
    </row>
    <row r="55" spans="1:9" s="1" customFormat="1" ht="95.25" customHeight="1" x14ac:dyDescent="0.4">
      <c r="A55" s="48">
        <v>45686</v>
      </c>
      <c r="B55" s="46" t="s">
        <v>80</v>
      </c>
      <c r="C55" s="49" t="s">
        <v>126</v>
      </c>
      <c r="D55" s="50">
        <v>70133.33</v>
      </c>
      <c r="E55" s="50"/>
      <c r="F55" s="65">
        <f t="shared" si="0"/>
        <v>240132883.57000002</v>
      </c>
      <c r="G55" s="2"/>
      <c r="H55" s="2"/>
      <c r="I55" s="2"/>
    </row>
    <row r="56" spans="1:9" s="1" customFormat="1" ht="95.25" customHeight="1" x14ac:dyDescent="0.4">
      <c r="A56" s="48">
        <v>45686</v>
      </c>
      <c r="B56" s="46" t="s">
        <v>81</v>
      </c>
      <c r="C56" s="49" t="s">
        <v>111</v>
      </c>
      <c r="D56" s="50">
        <v>469974.12</v>
      </c>
      <c r="E56" s="50"/>
      <c r="F56" s="65">
        <f t="shared" si="0"/>
        <v>240602857.69000003</v>
      </c>
      <c r="G56" s="2"/>
      <c r="H56" s="2"/>
      <c r="I56" s="2"/>
    </row>
    <row r="57" spans="1:9" s="1" customFormat="1" ht="95.25" customHeight="1" x14ac:dyDescent="0.4">
      <c r="A57" s="48">
        <v>45687</v>
      </c>
      <c r="B57" s="46" t="s">
        <v>82</v>
      </c>
      <c r="C57" s="49" t="s">
        <v>112</v>
      </c>
      <c r="D57" s="50">
        <v>955394.49</v>
      </c>
      <c r="E57" s="50"/>
      <c r="F57" s="65">
        <f t="shared" si="0"/>
        <v>241558252.18000004</v>
      </c>
      <c r="G57" s="2"/>
      <c r="H57" s="2"/>
      <c r="I57" s="2"/>
    </row>
    <row r="58" spans="1:9" s="1" customFormat="1" ht="95.25" customHeight="1" x14ac:dyDescent="0.4">
      <c r="A58" s="48">
        <v>45687</v>
      </c>
      <c r="B58" s="46" t="s">
        <v>83</v>
      </c>
      <c r="C58" s="49" t="s">
        <v>115</v>
      </c>
      <c r="D58" s="50"/>
      <c r="E58" s="50">
        <v>14193.6</v>
      </c>
      <c r="F58" s="65">
        <f t="shared" si="0"/>
        <v>241544058.58000004</v>
      </c>
      <c r="G58" s="2"/>
      <c r="H58" s="2"/>
      <c r="I58" s="2"/>
    </row>
    <row r="59" spans="1:9" s="1" customFormat="1" ht="111.75" customHeight="1" x14ac:dyDescent="0.4">
      <c r="A59" s="48">
        <v>45687</v>
      </c>
      <c r="B59" s="46" t="s">
        <v>84</v>
      </c>
      <c r="C59" s="49" t="s">
        <v>116</v>
      </c>
      <c r="D59" s="50"/>
      <c r="E59" s="50">
        <v>434570.08</v>
      </c>
      <c r="F59" s="65">
        <f t="shared" si="0"/>
        <v>241109488.50000003</v>
      </c>
      <c r="G59" s="2"/>
      <c r="H59" s="2"/>
      <c r="I59" s="2"/>
    </row>
    <row r="60" spans="1:9" s="1" customFormat="1" ht="95.25" customHeight="1" x14ac:dyDescent="0.4">
      <c r="A60" s="48">
        <v>45687</v>
      </c>
      <c r="B60" s="46" t="s">
        <v>85</v>
      </c>
      <c r="C60" s="49" t="s">
        <v>117</v>
      </c>
      <c r="D60" s="50"/>
      <c r="E60" s="50">
        <v>8479</v>
      </c>
      <c r="F60" s="65">
        <f t="shared" si="0"/>
        <v>241101009.50000003</v>
      </c>
      <c r="G60" s="2"/>
      <c r="H60" s="2"/>
      <c r="I60" s="2"/>
    </row>
    <row r="61" spans="1:9" s="1" customFormat="1" ht="95.25" customHeight="1" x14ac:dyDescent="0.4">
      <c r="A61" s="48">
        <v>45687</v>
      </c>
      <c r="B61" s="46" t="s">
        <v>86</v>
      </c>
      <c r="C61" s="49" t="s">
        <v>118</v>
      </c>
      <c r="D61" s="50"/>
      <c r="E61" s="50">
        <v>1350</v>
      </c>
      <c r="F61" s="65">
        <f t="shared" si="0"/>
        <v>241099659.50000003</v>
      </c>
      <c r="G61" s="2"/>
      <c r="H61" s="2"/>
      <c r="I61" s="2"/>
    </row>
    <row r="62" spans="1:9" s="1" customFormat="1" ht="95.25" customHeight="1" x14ac:dyDescent="0.4">
      <c r="A62" s="48">
        <v>45687</v>
      </c>
      <c r="B62" s="46" t="s">
        <v>87</v>
      </c>
      <c r="C62" s="49" t="s">
        <v>119</v>
      </c>
      <c r="D62" s="50"/>
      <c r="E62" s="50">
        <v>25937.040000000001</v>
      </c>
      <c r="F62" s="65">
        <f t="shared" si="0"/>
        <v>241073722.46000004</v>
      </c>
      <c r="G62" s="2"/>
      <c r="H62" s="2"/>
      <c r="I62" s="2"/>
    </row>
    <row r="63" spans="1:9" s="1" customFormat="1" ht="95.25" customHeight="1" x14ac:dyDescent="0.4">
      <c r="A63" s="48">
        <v>45688</v>
      </c>
      <c r="B63" s="46" t="s">
        <v>88</v>
      </c>
      <c r="C63" s="49" t="s">
        <v>120</v>
      </c>
      <c r="D63" s="50"/>
      <c r="E63" s="50">
        <v>474969</v>
      </c>
      <c r="F63" s="65">
        <f t="shared" si="0"/>
        <v>240598753.46000004</v>
      </c>
      <c r="G63" s="2"/>
      <c r="H63" s="2"/>
      <c r="I63" s="2"/>
    </row>
    <row r="64" spans="1:9" s="1" customFormat="1" ht="95.25" customHeight="1" x14ac:dyDescent="0.4">
      <c r="A64" s="48">
        <v>45688</v>
      </c>
      <c r="B64" s="46" t="s">
        <v>89</v>
      </c>
      <c r="C64" s="49" t="s">
        <v>121</v>
      </c>
      <c r="D64" s="50"/>
      <c r="E64" s="50">
        <v>43699</v>
      </c>
      <c r="F64" s="65">
        <f t="shared" si="0"/>
        <v>240555054.46000004</v>
      </c>
      <c r="G64" s="2"/>
      <c r="H64" s="2"/>
      <c r="I64" s="2"/>
    </row>
    <row r="65" spans="1:9" s="1" customFormat="1" ht="95.25" customHeight="1" x14ac:dyDescent="0.4">
      <c r="A65" s="48">
        <v>45688</v>
      </c>
      <c r="B65" s="46" t="s">
        <v>90</v>
      </c>
      <c r="C65" s="49" t="s">
        <v>122</v>
      </c>
      <c r="D65" s="50"/>
      <c r="E65" s="50">
        <v>41685.39</v>
      </c>
      <c r="F65" s="65">
        <f t="shared" si="0"/>
        <v>240513369.07000005</v>
      </c>
      <c r="G65" s="2"/>
      <c r="H65" s="2"/>
      <c r="I65" s="2"/>
    </row>
    <row r="66" spans="1:9" s="1" customFormat="1" ht="95.25" customHeight="1" x14ac:dyDescent="0.4">
      <c r="A66" s="48">
        <v>45688</v>
      </c>
      <c r="B66" s="46" t="s">
        <v>91</v>
      </c>
      <c r="C66" s="49" t="s">
        <v>123</v>
      </c>
      <c r="D66" s="50"/>
      <c r="E66" s="50">
        <v>2679649.21</v>
      </c>
      <c r="F66" s="65">
        <f t="shared" si="0"/>
        <v>237833719.86000004</v>
      </c>
      <c r="G66" s="2"/>
      <c r="H66" s="2"/>
      <c r="I66" s="2"/>
    </row>
    <row r="67" spans="1:9" s="1" customFormat="1" ht="95.25" customHeight="1" x14ac:dyDescent="0.4">
      <c r="A67" s="48">
        <v>45688</v>
      </c>
      <c r="B67" s="46" t="s">
        <v>92</v>
      </c>
      <c r="C67" s="49" t="s">
        <v>124</v>
      </c>
      <c r="D67" s="50"/>
      <c r="E67" s="50">
        <v>2943301.22</v>
      </c>
      <c r="F67" s="65">
        <f t="shared" si="0"/>
        <v>234890418.64000005</v>
      </c>
      <c r="G67" s="2"/>
      <c r="H67" s="2"/>
      <c r="I67" s="2"/>
    </row>
    <row r="68" spans="1:9" s="1" customFormat="1" ht="95.25" customHeight="1" x14ac:dyDescent="0.4">
      <c r="A68" s="48">
        <v>45688</v>
      </c>
      <c r="B68" s="46" t="s">
        <v>93</v>
      </c>
      <c r="C68" s="49" t="s">
        <v>113</v>
      </c>
      <c r="D68" s="50">
        <v>626194.68999999994</v>
      </c>
      <c r="E68" s="50"/>
      <c r="F68" s="65">
        <f t="shared" si="0"/>
        <v>235516613.33000004</v>
      </c>
      <c r="G68" s="2"/>
      <c r="H68" s="2"/>
      <c r="I68" s="2"/>
    </row>
    <row r="69" spans="1:9" s="1" customFormat="1" ht="95.25" hidden="1" customHeight="1" x14ac:dyDescent="0.45">
      <c r="A69" s="37"/>
      <c r="B69" s="38"/>
      <c r="C69" s="41"/>
      <c r="D69" s="39"/>
      <c r="E69" s="39"/>
      <c r="F69" s="65">
        <f t="shared" si="0"/>
        <v>235516613.33000004</v>
      </c>
      <c r="G69" s="2"/>
      <c r="H69" s="2"/>
      <c r="I69" s="2"/>
    </row>
    <row r="70" spans="1:9" s="1" customFormat="1" ht="95.25" hidden="1" customHeight="1" x14ac:dyDescent="0.45">
      <c r="A70" s="37"/>
      <c r="B70" s="38"/>
      <c r="C70" s="41"/>
      <c r="D70" s="39"/>
      <c r="E70" s="39"/>
      <c r="F70" s="65">
        <f t="shared" si="0"/>
        <v>235516613.33000004</v>
      </c>
      <c r="G70" s="2"/>
      <c r="H70" s="2"/>
      <c r="I70" s="2"/>
    </row>
    <row r="71" spans="1:9" s="1" customFormat="1" ht="95.25" hidden="1" customHeight="1" x14ac:dyDescent="0.45">
      <c r="A71" s="37"/>
      <c r="B71" s="38"/>
      <c r="C71" s="41"/>
      <c r="D71" s="39"/>
      <c r="E71" s="39"/>
      <c r="F71" s="65">
        <f t="shared" si="0"/>
        <v>235516613.33000004</v>
      </c>
      <c r="G71" s="2"/>
      <c r="H71" s="2"/>
      <c r="I71" s="2"/>
    </row>
    <row r="72" spans="1:9" s="1" customFormat="1" ht="95.25" hidden="1" customHeight="1" x14ac:dyDescent="0.45">
      <c r="A72" s="37"/>
      <c r="B72" s="38"/>
      <c r="C72" s="41"/>
      <c r="D72" s="39"/>
      <c r="E72" s="39"/>
      <c r="F72" s="65">
        <f t="shared" si="0"/>
        <v>235516613.33000004</v>
      </c>
      <c r="G72" s="2"/>
      <c r="H72" s="2"/>
      <c r="I72" s="2"/>
    </row>
    <row r="73" spans="1:9" s="1" customFormat="1" ht="95.25" hidden="1" customHeight="1" x14ac:dyDescent="0.45">
      <c r="A73" s="37"/>
      <c r="B73" s="38"/>
      <c r="C73" s="41"/>
      <c r="D73" s="39"/>
      <c r="E73" s="39"/>
      <c r="F73" s="65">
        <f t="shared" si="0"/>
        <v>235516613.33000004</v>
      </c>
      <c r="G73" s="2"/>
      <c r="H73" s="2"/>
      <c r="I73" s="2"/>
    </row>
    <row r="74" spans="1:9" s="1" customFormat="1" ht="95.25" hidden="1" customHeight="1" x14ac:dyDescent="0.45">
      <c r="A74" s="37"/>
      <c r="B74" s="38"/>
      <c r="C74" s="41"/>
      <c r="D74" s="39"/>
      <c r="E74" s="39"/>
      <c r="F74" s="65">
        <f t="shared" si="0"/>
        <v>235516613.33000004</v>
      </c>
      <c r="G74" s="2"/>
      <c r="H74" s="2"/>
      <c r="I74" s="2"/>
    </row>
    <row r="75" spans="1:9" s="1" customFormat="1" ht="95.25" hidden="1" customHeight="1" x14ac:dyDescent="0.45">
      <c r="A75" s="37"/>
      <c r="B75" s="38"/>
      <c r="C75" s="41"/>
      <c r="D75" s="39"/>
      <c r="E75" s="39"/>
      <c r="F75" s="65">
        <f t="shared" ref="F75:F138" si="1">+F74+D75-E75</f>
        <v>235516613.33000004</v>
      </c>
      <c r="G75" s="2"/>
      <c r="H75" s="2"/>
      <c r="I75" s="2"/>
    </row>
    <row r="76" spans="1:9" s="1" customFormat="1" ht="95.25" hidden="1" customHeight="1" x14ac:dyDescent="0.45">
      <c r="A76" s="37"/>
      <c r="B76" s="38"/>
      <c r="C76" s="41"/>
      <c r="D76" s="39"/>
      <c r="E76" s="39"/>
      <c r="F76" s="65">
        <f t="shared" si="1"/>
        <v>235516613.33000004</v>
      </c>
      <c r="G76" s="2"/>
      <c r="H76" s="2"/>
      <c r="I76" s="2"/>
    </row>
    <row r="77" spans="1:9" s="1" customFormat="1" ht="95.25" hidden="1" customHeight="1" x14ac:dyDescent="0.45">
      <c r="A77" s="37"/>
      <c r="B77" s="38"/>
      <c r="C77" s="41"/>
      <c r="D77" s="39"/>
      <c r="E77" s="39"/>
      <c r="F77" s="65">
        <f t="shared" si="1"/>
        <v>235516613.33000004</v>
      </c>
      <c r="G77" s="2"/>
      <c r="H77" s="2"/>
      <c r="I77" s="2"/>
    </row>
    <row r="78" spans="1:9" s="1" customFormat="1" ht="95.25" hidden="1" customHeight="1" x14ac:dyDescent="0.45">
      <c r="A78" s="37"/>
      <c r="B78" s="38"/>
      <c r="C78" s="41"/>
      <c r="D78" s="39"/>
      <c r="E78" s="39"/>
      <c r="F78" s="65">
        <f t="shared" si="1"/>
        <v>235516613.33000004</v>
      </c>
      <c r="G78" s="2"/>
      <c r="H78" s="2"/>
      <c r="I78" s="2"/>
    </row>
    <row r="79" spans="1:9" s="1" customFormat="1" ht="95.25" hidden="1" customHeight="1" x14ac:dyDescent="0.45">
      <c r="A79" s="37"/>
      <c r="B79" s="38"/>
      <c r="C79" s="41"/>
      <c r="D79" s="39"/>
      <c r="E79" s="39"/>
      <c r="F79" s="65">
        <f t="shared" si="1"/>
        <v>235516613.33000004</v>
      </c>
      <c r="G79" s="2"/>
      <c r="H79" s="2"/>
      <c r="I79" s="2"/>
    </row>
    <row r="80" spans="1:9" s="1" customFormat="1" ht="95.25" hidden="1" customHeight="1" x14ac:dyDescent="0.45">
      <c r="A80" s="37"/>
      <c r="B80" s="38"/>
      <c r="C80" s="41"/>
      <c r="D80" s="39"/>
      <c r="E80" s="39"/>
      <c r="F80" s="65">
        <f t="shared" si="1"/>
        <v>235516613.33000004</v>
      </c>
      <c r="G80" s="2"/>
      <c r="H80" s="2"/>
      <c r="I80" s="2"/>
    </row>
    <row r="81" spans="1:9" s="1" customFormat="1" ht="95.25" hidden="1" customHeight="1" x14ac:dyDescent="0.45">
      <c r="A81" s="37"/>
      <c r="B81" s="38"/>
      <c r="C81" s="41"/>
      <c r="D81" s="39"/>
      <c r="E81" s="39"/>
      <c r="F81" s="65">
        <f t="shared" si="1"/>
        <v>235516613.33000004</v>
      </c>
      <c r="G81" s="2"/>
      <c r="H81" s="2"/>
      <c r="I81" s="2"/>
    </row>
    <row r="82" spans="1:9" s="1" customFormat="1" ht="95.25" hidden="1" customHeight="1" x14ac:dyDescent="0.45">
      <c r="A82" s="37"/>
      <c r="B82" s="38"/>
      <c r="C82" s="41"/>
      <c r="D82" s="39"/>
      <c r="E82" s="39"/>
      <c r="F82" s="65">
        <f t="shared" si="1"/>
        <v>235516613.33000004</v>
      </c>
      <c r="G82" s="2"/>
      <c r="H82" s="2"/>
      <c r="I82" s="2"/>
    </row>
    <row r="83" spans="1:9" s="1" customFormat="1" ht="95.25" hidden="1" customHeight="1" x14ac:dyDescent="0.45">
      <c r="A83" s="37"/>
      <c r="B83" s="38"/>
      <c r="C83" s="41"/>
      <c r="D83" s="39"/>
      <c r="E83" s="39"/>
      <c r="F83" s="65">
        <f t="shared" si="1"/>
        <v>235516613.33000004</v>
      </c>
      <c r="G83" s="2"/>
      <c r="H83" s="2"/>
      <c r="I83" s="2"/>
    </row>
    <row r="84" spans="1:9" s="1" customFormat="1" ht="95.25" hidden="1" customHeight="1" x14ac:dyDescent="0.45">
      <c r="A84" s="37"/>
      <c r="B84" s="38"/>
      <c r="C84" s="41"/>
      <c r="D84" s="39"/>
      <c r="E84" s="39"/>
      <c r="F84" s="65">
        <f t="shared" si="1"/>
        <v>235516613.33000004</v>
      </c>
      <c r="G84" s="2"/>
      <c r="H84" s="2"/>
      <c r="I84" s="2"/>
    </row>
    <row r="85" spans="1:9" s="1" customFormat="1" ht="95.25" hidden="1" customHeight="1" x14ac:dyDescent="0.45">
      <c r="A85" s="37"/>
      <c r="B85" s="38"/>
      <c r="C85" s="41"/>
      <c r="D85" s="39"/>
      <c r="E85" s="39"/>
      <c r="F85" s="65">
        <f t="shared" si="1"/>
        <v>235516613.33000004</v>
      </c>
      <c r="G85" s="2"/>
      <c r="H85" s="2"/>
      <c r="I85" s="2"/>
    </row>
    <row r="86" spans="1:9" s="1" customFormat="1" ht="95.25" hidden="1" customHeight="1" x14ac:dyDescent="0.45">
      <c r="A86" s="37"/>
      <c r="B86" s="38"/>
      <c r="C86" s="41"/>
      <c r="D86" s="39"/>
      <c r="E86" s="39"/>
      <c r="F86" s="65">
        <f t="shared" si="1"/>
        <v>235516613.33000004</v>
      </c>
      <c r="G86" s="2"/>
      <c r="H86" s="2"/>
      <c r="I86" s="2"/>
    </row>
    <row r="87" spans="1:9" s="1" customFormat="1" ht="95.25" hidden="1" customHeight="1" x14ac:dyDescent="0.45">
      <c r="A87" s="37"/>
      <c r="B87" s="38"/>
      <c r="C87" s="41"/>
      <c r="D87" s="39"/>
      <c r="E87" s="39"/>
      <c r="F87" s="65">
        <f t="shared" si="1"/>
        <v>235516613.33000004</v>
      </c>
      <c r="G87" s="2"/>
      <c r="H87" s="2"/>
      <c r="I87" s="2"/>
    </row>
    <row r="88" spans="1:9" s="1" customFormat="1" ht="95.25" hidden="1" customHeight="1" x14ac:dyDescent="0.45">
      <c r="A88" s="37"/>
      <c r="B88" s="38"/>
      <c r="C88" s="41"/>
      <c r="D88" s="39"/>
      <c r="E88" s="39"/>
      <c r="F88" s="65">
        <f t="shared" si="1"/>
        <v>235516613.33000004</v>
      </c>
      <c r="G88" s="2"/>
      <c r="H88" s="2"/>
      <c r="I88" s="2"/>
    </row>
    <row r="89" spans="1:9" s="1" customFormat="1" ht="95.25" hidden="1" customHeight="1" x14ac:dyDescent="0.45">
      <c r="A89" s="37"/>
      <c r="B89" s="38"/>
      <c r="C89" s="41"/>
      <c r="D89" s="39"/>
      <c r="E89" s="39"/>
      <c r="F89" s="65">
        <f t="shared" si="1"/>
        <v>235516613.33000004</v>
      </c>
      <c r="G89" s="2"/>
      <c r="H89" s="2"/>
      <c r="I89" s="2"/>
    </row>
    <row r="90" spans="1:9" s="1" customFormat="1" ht="95.25" hidden="1" customHeight="1" x14ac:dyDescent="0.45">
      <c r="A90" s="37"/>
      <c r="B90" s="38"/>
      <c r="C90" s="41"/>
      <c r="D90" s="39"/>
      <c r="E90" s="39"/>
      <c r="F90" s="65">
        <f t="shared" si="1"/>
        <v>235516613.33000004</v>
      </c>
      <c r="G90" s="2"/>
      <c r="H90" s="2"/>
      <c r="I90" s="2"/>
    </row>
    <row r="91" spans="1:9" s="1" customFormat="1" ht="95.25" hidden="1" customHeight="1" x14ac:dyDescent="0.45">
      <c r="A91" s="37"/>
      <c r="B91" s="38"/>
      <c r="C91" s="41"/>
      <c r="D91" s="39"/>
      <c r="E91" s="39"/>
      <c r="F91" s="65">
        <f t="shared" si="1"/>
        <v>235516613.33000004</v>
      </c>
      <c r="G91" s="2"/>
      <c r="H91" s="2"/>
      <c r="I91" s="2"/>
    </row>
    <row r="92" spans="1:9" s="1" customFormat="1" ht="95.25" hidden="1" customHeight="1" x14ac:dyDescent="0.45">
      <c r="A92" s="37"/>
      <c r="B92" s="38"/>
      <c r="C92" s="41"/>
      <c r="D92" s="39"/>
      <c r="E92" s="39"/>
      <c r="F92" s="65">
        <f t="shared" si="1"/>
        <v>235516613.33000004</v>
      </c>
      <c r="G92" s="2"/>
      <c r="H92" s="2"/>
      <c r="I92" s="2"/>
    </row>
    <row r="93" spans="1:9" s="1" customFormat="1" ht="95.25" hidden="1" customHeight="1" x14ac:dyDescent="0.45">
      <c r="A93" s="37"/>
      <c r="B93" s="38"/>
      <c r="C93" s="41"/>
      <c r="D93" s="39"/>
      <c r="E93" s="39"/>
      <c r="F93" s="65">
        <f t="shared" si="1"/>
        <v>235516613.33000004</v>
      </c>
      <c r="G93" s="2"/>
      <c r="H93" s="2"/>
      <c r="I93" s="2"/>
    </row>
    <row r="94" spans="1:9" s="1" customFormat="1" ht="95.25" hidden="1" customHeight="1" x14ac:dyDescent="0.45">
      <c r="A94" s="37"/>
      <c r="B94" s="38"/>
      <c r="C94" s="41"/>
      <c r="D94" s="39"/>
      <c r="E94" s="39"/>
      <c r="F94" s="65">
        <f t="shared" si="1"/>
        <v>235516613.33000004</v>
      </c>
      <c r="G94" s="2"/>
      <c r="H94" s="2"/>
      <c r="I94" s="2"/>
    </row>
    <row r="95" spans="1:9" s="1" customFormat="1" ht="95.25" hidden="1" customHeight="1" x14ac:dyDescent="0.45">
      <c r="A95" s="37"/>
      <c r="B95" s="38"/>
      <c r="C95" s="41"/>
      <c r="D95" s="39"/>
      <c r="E95" s="39"/>
      <c r="F95" s="65">
        <f t="shared" si="1"/>
        <v>235516613.33000004</v>
      </c>
      <c r="G95" s="2"/>
      <c r="H95" s="2"/>
      <c r="I95" s="2"/>
    </row>
    <row r="96" spans="1:9" s="1" customFormat="1" ht="95.25" hidden="1" customHeight="1" x14ac:dyDescent="0.45">
      <c r="A96" s="37"/>
      <c r="B96" s="38"/>
      <c r="C96" s="41"/>
      <c r="D96" s="39"/>
      <c r="E96" s="39"/>
      <c r="F96" s="65">
        <f t="shared" si="1"/>
        <v>235516613.33000004</v>
      </c>
      <c r="G96" s="2"/>
      <c r="H96" s="2"/>
      <c r="I96" s="2"/>
    </row>
    <row r="97" spans="1:9" s="1" customFormat="1" ht="95.25" hidden="1" customHeight="1" x14ac:dyDescent="0.45">
      <c r="A97" s="37"/>
      <c r="B97" s="38"/>
      <c r="C97" s="41"/>
      <c r="D97" s="39"/>
      <c r="E97" s="39"/>
      <c r="F97" s="65">
        <f t="shared" si="1"/>
        <v>235516613.33000004</v>
      </c>
      <c r="G97" s="2"/>
      <c r="H97" s="2"/>
      <c r="I97" s="2"/>
    </row>
    <row r="98" spans="1:9" s="1" customFormat="1" ht="95.25" hidden="1" customHeight="1" x14ac:dyDescent="0.45">
      <c r="A98" s="37"/>
      <c r="B98" s="38"/>
      <c r="C98" s="41"/>
      <c r="D98" s="39"/>
      <c r="E98" s="39"/>
      <c r="F98" s="65">
        <f t="shared" si="1"/>
        <v>235516613.33000004</v>
      </c>
      <c r="G98" s="2"/>
      <c r="H98" s="2"/>
      <c r="I98" s="2"/>
    </row>
    <row r="99" spans="1:9" s="1" customFormat="1" ht="95.25" hidden="1" customHeight="1" x14ac:dyDescent="0.45">
      <c r="A99" s="37"/>
      <c r="B99" s="38"/>
      <c r="C99" s="41"/>
      <c r="D99" s="39"/>
      <c r="E99" s="39"/>
      <c r="F99" s="65">
        <f t="shared" si="1"/>
        <v>235516613.33000004</v>
      </c>
      <c r="G99" s="2"/>
      <c r="H99" s="2"/>
      <c r="I99" s="2"/>
    </row>
    <row r="100" spans="1:9" s="1" customFormat="1" ht="95.25" hidden="1" customHeight="1" x14ac:dyDescent="0.45">
      <c r="A100" s="37"/>
      <c r="B100" s="38"/>
      <c r="C100" s="41"/>
      <c r="D100" s="39"/>
      <c r="E100" s="39"/>
      <c r="F100" s="65">
        <f t="shared" si="1"/>
        <v>235516613.33000004</v>
      </c>
      <c r="G100" s="2"/>
      <c r="H100" s="2"/>
      <c r="I100" s="2"/>
    </row>
    <row r="101" spans="1:9" s="1" customFormat="1" ht="95.25" hidden="1" customHeight="1" x14ac:dyDescent="0.45">
      <c r="A101" s="37"/>
      <c r="B101" s="38"/>
      <c r="C101" s="41"/>
      <c r="D101" s="39"/>
      <c r="E101" s="39"/>
      <c r="F101" s="65">
        <f t="shared" si="1"/>
        <v>235516613.33000004</v>
      </c>
      <c r="G101" s="2"/>
      <c r="H101" s="2"/>
      <c r="I101" s="2"/>
    </row>
    <row r="102" spans="1:9" s="1" customFormat="1" ht="95.25" hidden="1" customHeight="1" x14ac:dyDescent="0.45">
      <c r="A102" s="37"/>
      <c r="B102" s="38"/>
      <c r="C102" s="41"/>
      <c r="D102" s="39"/>
      <c r="E102" s="39"/>
      <c r="F102" s="65">
        <f t="shared" si="1"/>
        <v>235516613.33000004</v>
      </c>
      <c r="G102" s="2"/>
      <c r="H102" s="2"/>
      <c r="I102" s="2"/>
    </row>
    <row r="103" spans="1:9" s="1" customFormat="1" ht="95.25" hidden="1" customHeight="1" x14ac:dyDescent="0.45">
      <c r="A103" s="37"/>
      <c r="B103" s="38"/>
      <c r="C103" s="41"/>
      <c r="D103" s="39"/>
      <c r="E103" s="39"/>
      <c r="F103" s="65">
        <f t="shared" si="1"/>
        <v>235516613.33000004</v>
      </c>
      <c r="G103" s="2"/>
      <c r="H103" s="2"/>
      <c r="I103" s="2"/>
    </row>
    <row r="104" spans="1:9" s="1" customFormat="1" ht="95.25" hidden="1" customHeight="1" x14ac:dyDescent="0.45">
      <c r="A104" s="37"/>
      <c r="B104" s="38"/>
      <c r="C104" s="41"/>
      <c r="D104" s="39"/>
      <c r="E104" s="39"/>
      <c r="F104" s="65">
        <f t="shared" si="1"/>
        <v>235516613.33000004</v>
      </c>
      <c r="G104" s="2"/>
      <c r="H104" s="2"/>
      <c r="I104" s="2"/>
    </row>
    <row r="105" spans="1:9" s="1" customFormat="1" ht="95.25" hidden="1" customHeight="1" x14ac:dyDescent="0.45">
      <c r="A105" s="37"/>
      <c r="B105" s="38"/>
      <c r="C105" s="41"/>
      <c r="D105" s="39"/>
      <c r="E105" s="39"/>
      <c r="F105" s="65">
        <f t="shared" si="1"/>
        <v>235516613.33000004</v>
      </c>
      <c r="G105" s="2"/>
      <c r="H105" s="2"/>
      <c r="I105" s="2"/>
    </row>
    <row r="106" spans="1:9" s="1" customFormat="1" ht="95.25" hidden="1" customHeight="1" x14ac:dyDescent="0.45">
      <c r="A106" s="37"/>
      <c r="B106" s="38"/>
      <c r="C106" s="41"/>
      <c r="D106" s="39"/>
      <c r="E106" s="39"/>
      <c r="F106" s="65">
        <f t="shared" si="1"/>
        <v>235516613.33000004</v>
      </c>
      <c r="G106" s="2"/>
      <c r="H106" s="2"/>
      <c r="I106" s="2"/>
    </row>
    <row r="107" spans="1:9" s="1" customFormat="1" ht="95.25" hidden="1" customHeight="1" x14ac:dyDescent="0.45">
      <c r="A107" s="37"/>
      <c r="B107" s="38"/>
      <c r="C107" s="41"/>
      <c r="D107" s="39"/>
      <c r="E107" s="39"/>
      <c r="F107" s="65">
        <f t="shared" si="1"/>
        <v>235516613.33000004</v>
      </c>
      <c r="G107" s="2"/>
      <c r="H107" s="2"/>
      <c r="I107" s="2"/>
    </row>
    <row r="108" spans="1:9" s="1" customFormat="1" ht="95.25" hidden="1" customHeight="1" x14ac:dyDescent="0.45">
      <c r="A108" s="37"/>
      <c r="B108" s="38"/>
      <c r="C108" s="41"/>
      <c r="D108" s="39"/>
      <c r="E108" s="39"/>
      <c r="F108" s="65">
        <f t="shared" si="1"/>
        <v>235516613.33000004</v>
      </c>
      <c r="G108" s="2"/>
      <c r="H108" s="2"/>
      <c r="I108" s="2"/>
    </row>
    <row r="109" spans="1:9" s="1" customFormat="1" ht="95.25" hidden="1" customHeight="1" x14ac:dyDescent="0.45">
      <c r="A109" s="37"/>
      <c r="B109" s="38"/>
      <c r="C109" s="41"/>
      <c r="D109" s="39"/>
      <c r="E109" s="39"/>
      <c r="F109" s="65">
        <f t="shared" si="1"/>
        <v>235516613.33000004</v>
      </c>
      <c r="G109" s="2"/>
      <c r="H109" s="2"/>
      <c r="I109" s="2"/>
    </row>
    <row r="110" spans="1:9" s="1" customFormat="1" ht="95.25" hidden="1" customHeight="1" x14ac:dyDescent="0.45">
      <c r="A110" s="37"/>
      <c r="B110" s="38"/>
      <c r="C110" s="41"/>
      <c r="D110" s="39"/>
      <c r="E110" s="39"/>
      <c r="F110" s="65">
        <f t="shared" si="1"/>
        <v>235516613.33000004</v>
      </c>
      <c r="G110" s="2"/>
      <c r="H110" s="2"/>
      <c r="I110" s="2"/>
    </row>
    <row r="111" spans="1:9" s="1" customFormat="1" ht="95.25" hidden="1" customHeight="1" x14ac:dyDescent="0.45">
      <c r="A111" s="37"/>
      <c r="B111" s="38"/>
      <c r="C111" s="41"/>
      <c r="D111" s="39"/>
      <c r="E111" s="39"/>
      <c r="F111" s="65">
        <f t="shared" si="1"/>
        <v>235516613.33000004</v>
      </c>
      <c r="G111" s="2"/>
      <c r="H111" s="2"/>
      <c r="I111" s="2"/>
    </row>
    <row r="112" spans="1:9" s="1" customFormat="1" ht="95.25" hidden="1" customHeight="1" x14ac:dyDescent="0.45">
      <c r="A112" s="37"/>
      <c r="B112" s="38"/>
      <c r="C112" s="41"/>
      <c r="D112" s="39"/>
      <c r="E112" s="39"/>
      <c r="F112" s="65">
        <f t="shared" si="1"/>
        <v>235516613.33000004</v>
      </c>
      <c r="G112" s="2"/>
      <c r="H112" s="2"/>
      <c r="I112" s="2"/>
    </row>
    <row r="113" spans="1:9" s="1" customFormat="1" ht="95.25" hidden="1" customHeight="1" x14ac:dyDescent="0.45">
      <c r="A113" s="37"/>
      <c r="B113" s="38"/>
      <c r="C113" s="41"/>
      <c r="D113" s="39"/>
      <c r="E113" s="39"/>
      <c r="F113" s="65">
        <f t="shared" si="1"/>
        <v>235516613.33000004</v>
      </c>
      <c r="G113" s="2"/>
      <c r="H113" s="2"/>
      <c r="I113" s="2"/>
    </row>
    <row r="114" spans="1:9" s="1" customFormat="1" ht="95.25" hidden="1" customHeight="1" x14ac:dyDescent="0.45">
      <c r="A114" s="37"/>
      <c r="B114" s="38"/>
      <c r="C114" s="41"/>
      <c r="D114" s="39"/>
      <c r="E114" s="39"/>
      <c r="F114" s="65">
        <f t="shared" si="1"/>
        <v>235516613.33000004</v>
      </c>
      <c r="G114" s="2"/>
      <c r="H114" s="2"/>
      <c r="I114" s="2"/>
    </row>
    <row r="115" spans="1:9" s="1" customFormat="1" ht="95.25" hidden="1" customHeight="1" x14ac:dyDescent="0.45">
      <c r="A115" s="37"/>
      <c r="B115" s="38"/>
      <c r="C115" s="41"/>
      <c r="D115" s="39"/>
      <c r="E115" s="39"/>
      <c r="F115" s="65">
        <f t="shared" si="1"/>
        <v>235516613.33000004</v>
      </c>
      <c r="G115" s="2"/>
      <c r="H115" s="2"/>
      <c r="I115" s="2"/>
    </row>
    <row r="116" spans="1:9" s="1" customFormat="1" ht="95.25" hidden="1" customHeight="1" x14ac:dyDescent="0.45">
      <c r="A116" s="37"/>
      <c r="B116" s="38"/>
      <c r="C116" s="41"/>
      <c r="D116" s="39"/>
      <c r="E116" s="39"/>
      <c r="F116" s="65">
        <f t="shared" si="1"/>
        <v>235516613.33000004</v>
      </c>
      <c r="G116" s="2"/>
      <c r="H116" s="2"/>
      <c r="I116" s="2"/>
    </row>
    <row r="117" spans="1:9" s="1" customFormat="1" ht="95.25" hidden="1" customHeight="1" x14ac:dyDescent="0.45">
      <c r="A117" s="37"/>
      <c r="B117" s="38"/>
      <c r="C117" s="41"/>
      <c r="D117" s="39"/>
      <c r="E117" s="39"/>
      <c r="F117" s="65">
        <f t="shared" si="1"/>
        <v>235516613.33000004</v>
      </c>
      <c r="G117" s="2"/>
      <c r="H117" s="2"/>
      <c r="I117" s="2"/>
    </row>
    <row r="118" spans="1:9" s="1" customFormat="1" ht="95.25" hidden="1" customHeight="1" x14ac:dyDescent="0.45">
      <c r="A118" s="37"/>
      <c r="B118" s="38"/>
      <c r="C118" s="41"/>
      <c r="D118" s="39"/>
      <c r="E118" s="39"/>
      <c r="F118" s="65">
        <f t="shared" si="1"/>
        <v>235516613.33000004</v>
      </c>
      <c r="G118" s="2"/>
      <c r="H118" s="2"/>
      <c r="I118" s="2"/>
    </row>
    <row r="119" spans="1:9" s="1" customFormat="1" ht="95.25" hidden="1" customHeight="1" x14ac:dyDescent="0.45">
      <c r="A119" s="37"/>
      <c r="B119" s="38"/>
      <c r="C119" s="41"/>
      <c r="D119" s="39"/>
      <c r="E119" s="39"/>
      <c r="F119" s="65">
        <f t="shared" si="1"/>
        <v>235516613.33000004</v>
      </c>
      <c r="G119" s="2"/>
      <c r="H119" s="2"/>
      <c r="I119" s="2"/>
    </row>
    <row r="120" spans="1:9" s="1" customFormat="1" ht="95.25" hidden="1" customHeight="1" x14ac:dyDescent="0.45">
      <c r="A120" s="37"/>
      <c r="B120" s="38"/>
      <c r="C120" s="41"/>
      <c r="D120" s="39"/>
      <c r="E120" s="39"/>
      <c r="F120" s="65">
        <f t="shared" si="1"/>
        <v>235516613.33000004</v>
      </c>
      <c r="G120" s="2"/>
      <c r="H120" s="2"/>
      <c r="I120" s="2"/>
    </row>
    <row r="121" spans="1:9" s="1" customFormat="1" ht="95.25" hidden="1" customHeight="1" x14ac:dyDescent="0.45">
      <c r="A121" s="37"/>
      <c r="B121" s="38"/>
      <c r="C121" s="41"/>
      <c r="D121" s="39"/>
      <c r="E121" s="39"/>
      <c r="F121" s="65">
        <f t="shared" si="1"/>
        <v>235516613.33000004</v>
      </c>
      <c r="G121" s="2"/>
      <c r="H121" s="2"/>
      <c r="I121" s="2"/>
    </row>
    <row r="122" spans="1:9" s="1" customFormat="1" ht="95.25" hidden="1" customHeight="1" x14ac:dyDescent="0.45">
      <c r="A122" s="37"/>
      <c r="B122" s="38"/>
      <c r="C122" s="41"/>
      <c r="D122" s="39"/>
      <c r="E122" s="39"/>
      <c r="F122" s="65">
        <f t="shared" si="1"/>
        <v>235516613.33000004</v>
      </c>
      <c r="G122" s="2"/>
      <c r="H122" s="2"/>
      <c r="I122" s="2"/>
    </row>
    <row r="123" spans="1:9" s="1" customFormat="1" ht="95.25" hidden="1" customHeight="1" x14ac:dyDescent="0.45">
      <c r="A123" s="37"/>
      <c r="B123" s="38"/>
      <c r="C123" s="41"/>
      <c r="D123" s="39"/>
      <c r="E123" s="39"/>
      <c r="F123" s="65">
        <f t="shared" si="1"/>
        <v>235516613.33000004</v>
      </c>
      <c r="G123" s="2"/>
      <c r="H123" s="2"/>
      <c r="I123" s="2"/>
    </row>
    <row r="124" spans="1:9" s="1" customFormat="1" ht="95.25" hidden="1" customHeight="1" x14ac:dyDescent="0.45">
      <c r="A124" s="37"/>
      <c r="B124" s="38"/>
      <c r="C124" s="41"/>
      <c r="D124" s="39"/>
      <c r="E124" s="39"/>
      <c r="F124" s="65">
        <f t="shared" si="1"/>
        <v>235516613.33000004</v>
      </c>
      <c r="G124" s="2"/>
      <c r="H124" s="2"/>
      <c r="I124" s="2"/>
    </row>
    <row r="125" spans="1:9" s="1" customFormat="1" ht="95.25" hidden="1" customHeight="1" x14ac:dyDescent="0.45">
      <c r="A125" s="37"/>
      <c r="B125" s="38"/>
      <c r="C125" s="41"/>
      <c r="D125" s="39"/>
      <c r="E125" s="39"/>
      <c r="F125" s="65">
        <f t="shared" si="1"/>
        <v>235516613.33000004</v>
      </c>
      <c r="G125" s="2"/>
      <c r="H125" s="2"/>
      <c r="I125" s="2"/>
    </row>
    <row r="126" spans="1:9" s="1" customFormat="1" ht="95.25" hidden="1" customHeight="1" x14ac:dyDescent="0.45">
      <c r="A126" s="37"/>
      <c r="B126" s="38"/>
      <c r="C126" s="41"/>
      <c r="D126" s="39"/>
      <c r="E126" s="39"/>
      <c r="F126" s="65">
        <f t="shared" si="1"/>
        <v>235516613.33000004</v>
      </c>
      <c r="G126" s="2"/>
      <c r="H126" s="2"/>
      <c r="I126" s="2"/>
    </row>
    <row r="127" spans="1:9" s="1" customFormat="1" ht="95.25" hidden="1" customHeight="1" x14ac:dyDescent="0.45">
      <c r="A127" s="37"/>
      <c r="B127" s="38"/>
      <c r="C127" s="41"/>
      <c r="D127" s="39"/>
      <c r="E127" s="39"/>
      <c r="F127" s="65">
        <f t="shared" si="1"/>
        <v>235516613.33000004</v>
      </c>
      <c r="G127" s="2"/>
      <c r="H127" s="2"/>
      <c r="I127" s="2"/>
    </row>
    <row r="128" spans="1:9" s="1" customFormat="1" ht="95.25" hidden="1" customHeight="1" x14ac:dyDescent="0.45">
      <c r="A128" s="37"/>
      <c r="B128" s="38"/>
      <c r="C128" s="41"/>
      <c r="D128" s="39"/>
      <c r="E128" s="39"/>
      <c r="F128" s="65">
        <f t="shared" si="1"/>
        <v>235516613.33000004</v>
      </c>
      <c r="G128" s="2"/>
      <c r="H128" s="2"/>
      <c r="I128" s="2"/>
    </row>
    <row r="129" spans="1:9" s="1" customFormat="1" ht="95.25" hidden="1" customHeight="1" x14ac:dyDescent="0.45">
      <c r="A129" s="37"/>
      <c r="B129" s="38"/>
      <c r="C129" s="41"/>
      <c r="D129" s="39"/>
      <c r="E129" s="39"/>
      <c r="F129" s="65">
        <f t="shared" si="1"/>
        <v>235516613.33000004</v>
      </c>
      <c r="G129" s="2"/>
      <c r="H129" s="2"/>
      <c r="I129" s="2"/>
    </row>
    <row r="130" spans="1:9" s="1" customFormat="1" ht="95.25" hidden="1" customHeight="1" x14ac:dyDescent="0.45">
      <c r="A130" s="37"/>
      <c r="B130" s="38"/>
      <c r="C130" s="41"/>
      <c r="D130" s="39"/>
      <c r="E130" s="39"/>
      <c r="F130" s="65">
        <f t="shared" si="1"/>
        <v>235516613.33000004</v>
      </c>
      <c r="G130" s="2"/>
      <c r="H130" s="2"/>
      <c r="I130" s="2"/>
    </row>
    <row r="131" spans="1:9" s="1" customFormat="1" ht="95.25" hidden="1" customHeight="1" x14ac:dyDescent="0.45">
      <c r="A131" s="37"/>
      <c r="B131" s="38"/>
      <c r="C131" s="41"/>
      <c r="D131" s="39"/>
      <c r="E131" s="39"/>
      <c r="F131" s="65">
        <f t="shared" si="1"/>
        <v>235516613.33000004</v>
      </c>
      <c r="G131" s="2"/>
      <c r="H131" s="2"/>
      <c r="I131" s="2"/>
    </row>
    <row r="132" spans="1:9" s="1" customFormat="1" ht="95.25" hidden="1" customHeight="1" x14ac:dyDescent="0.45">
      <c r="A132" s="37"/>
      <c r="B132" s="38"/>
      <c r="C132" s="41"/>
      <c r="D132" s="39"/>
      <c r="E132" s="39"/>
      <c r="F132" s="65">
        <f t="shared" si="1"/>
        <v>235516613.33000004</v>
      </c>
      <c r="G132" s="2"/>
      <c r="H132" s="2"/>
      <c r="I132" s="2"/>
    </row>
    <row r="133" spans="1:9" s="1" customFormat="1" ht="95.25" hidden="1" customHeight="1" x14ac:dyDescent="0.45">
      <c r="A133" s="37"/>
      <c r="B133" s="38"/>
      <c r="C133" s="41"/>
      <c r="D133" s="39"/>
      <c r="E133" s="39"/>
      <c r="F133" s="65">
        <f t="shared" si="1"/>
        <v>235516613.33000004</v>
      </c>
      <c r="G133" s="2"/>
      <c r="H133" s="2"/>
      <c r="I133" s="2"/>
    </row>
    <row r="134" spans="1:9" s="1" customFormat="1" ht="95.25" hidden="1" customHeight="1" x14ac:dyDescent="0.45">
      <c r="A134" s="37"/>
      <c r="B134" s="38"/>
      <c r="C134" s="41"/>
      <c r="D134" s="39"/>
      <c r="E134" s="39"/>
      <c r="F134" s="65">
        <f t="shared" si="1"/>
        <v>235516613.33000004</v>
      </c>
      <c r="G134" s="2"/>
      <c r="H134" s="2"/>
      <c r="I134" s="2"/>
    </row>
    <row r="135" spans="1:9" s="1" customFormat="1" ht="95.25" hidden="1" customHeight="1" x14ac:dyDescent="0.45">
      <c r="A135" s="37"/>
      <c r="B135" s="38"/>
      <c r="C135" s="41"/>
      <c r="D135" s="39"/>
      <c r="E135" s="39"/>
      <c r="F135" s="65">
        <f t="shared" si="1"/>
        <v>235516613.33000004</v>
      </c>
      <c r="G135" s="2"/>
      <c r="H135" s="2"/>
      <c r="I135" s="2"/>
    </row>
    <row r="136" spans="1:9" s="1" customFormat="1" ht="95.25" hidden="1" customHeight="1" x14ac:dyDescent="0.45">
      <c r="A136" s="37"/>
      <c r="B136" s="38"/>
      <c r="C136" s="41"/>
      <c r="D136" s="39"/>
      <c r="E136" s="39"/>
      <c r="F136" s="65">
        <f t="shared" si="1"/>
        <v>235516613.33000004</v>
      </c>
      <c r="G136" s="2"/>
      <c r="H136" s="2"/>
      <c r="I136" s="2"/>
    </row>
    <row r="137" spans="1:9" s="1" customFormat="1" ht="95.25" hidden="1" customHeight="1" x14ac:dyDescent="0.45">
      <c r="A137" s="37"/>
      <c r="B137" s="38"/>
      <c r="C137" s="41"/>
      <c r="D137" s="39"/>
      <c r="E137" s="39"/>
      <c r="F137" s="65">
        <f t="shared" si="1"/>
        <v>235516613.33000004</v>
      </c>
      <c r="G137" s="2"/>
      <c r="H137" s="2"/>
      <c r="I137" s="2"/>
    </row>
    <row r="138" spans="1:9" s="1" customFormat="1" ht="95.25" hidden="1" customHeight="1" x14ac:dyDescent="0.45">
      <c r="A138" s="37"/>
      <c r="B138" s="38"/>
      <c r="C138" s="41"/>
      <c r="D138" s="39"/>
      <c r="E138" s="39"/>
      <c r="F138" s="65">
        <f t="shared" si="1"/>
        <v>235516613.33000004</v>
      </c>
      <c r="G138" s="2"/>
      <c r="H138" s="2"/>
      <c r="I138" s="2"/>
    </row>
    <row r="139" spans="1:9" s="1" customFormat="1" ht="95.25" hidden="1" customHeight="1" x14ac:dyDescent="0.45">
      <c r="A139" s="37"/>
      <c r="B139" s="38"/>
      <c r="C139" s="41"/>
      <c r="D139" s="39"/>
      <c r="E139" s="39"/>
      <c r="F139" s="65">
        <f t="shared" ref="F139:F202" si="2">+F138+D139-E139</f>
        <v>235516613.33000004</v>
      </c>
      <c r="G139" s="2"/>
      <c r="H139" s="2"/>
      <c r="I139" s="2"/>
    </row>
    <row r="140" spans="1:9" s="1" customFormat="1" ht="95.25" hidden="1" customHeight="1" x14ac:dyDescent="0.45">
      <c r="A140" s="37"/>
      <c r="B140" s="38"/>
      <c r="C140" s="41"/>
      <c r="D140" s="39"/>
      <c r="E140" s="39"/>
      <c r="F140" s="65">
        <f t="shared" si="2"/>
        <v>235516613.33000004</v>
      </c>
      <c r="G140" s="2"/>
      <c r="H140" s="2"/>
      <c r="I140" s="2"/>
    </row>
    <row r="141" spans="1:9" s="1" customFormat="1" ht="95.25" hidden="1" customHeight="1" x14ac:dyDescent="0.45">
      <c r="A141" s="37"/>
      <c r="B141" s="38"/>
      <c r="C141" s="41"/>
      <c r="D141" s="39"/>
      <c r="E141" s="39"/>
      <c r="F141" s="65">
        <f t="shared" si="2"/>
        <v>235516613.33000004</v>
      </c>
      <c r="G141" s="2"/>
      <c r="H141" s="2"/>
      <c r="I141" s="2"/>
    </row>
    <row r="142" spans="1:9" s="1" customFormat="1" ht="95.25" hidden="1" customHeight="1" x14ac:dyDescent="0.45">
      <c r="A142" s="37"/>
      <c r="B142" s="38"/>
      <c r="C142" s="41"/>
      <c r="D142" s="39"/>
      <c r="E142" s="39"/>
      <c r="F142" s="65">
        <f t="shared" si="2"/>
        <v>235516613.33000004</v>
      </c>
      <c r="G142" s="2"/>
      <c r="H142" s="2"/>
      <c r="I142" s="2"/>
    </row>
    <row r="143" spans="1:9" s="1" customFormat="1" ht="95.25" hidden="1" customHeight="1" x14ac:dyDescent="0.45">
      <c r="A143" s="37"/>
      <c r="B143" s="38"/>
      <c r="C143" s="41"/>
      <c r="D143" s="39"/>
      <c r="E143" s="39"/>
      <c r="F143" s="65">
        <f t="shared" si="2"/>
        <v>235516613.33000004</v>
      </c>
      <c r="G143" s="2"/>
      <c r="H143" s="2"/>
      <c r="I143" s="2"/>
    </row>
    <row r="144" spans="1:9" s="1" customFormat="1" ht="95.25" hidden="1" customHeight="1" x14ac:dyDescent="0.45">
      <c r="A144" s="37"/>
      <c r="B144" s="38"/>
      <c r="C144" s="41"/>
      <c r="D144" s="39"/>
      <c r="E144" s="39"/>
      <c r="F144" s="65">
        <f t="shared" si="2"/>
        <v>235516613.33000004</v>
      </c>
      <c r="G144" s="2"/>
      <c r="H144" s="2"/>
      <c r="I144" s="2"/>
    </row>
    <row r="145" spans="1:9" s="1" customFormat="1" ht="95.25" hidden="1" customHeight="1" x14ac:dyDescent="0.45">
      <c r="A145" s="37"/>
      <c r="B145" s="38"/>
      <c r="C145" s="41"/>
      <c r="D145" s="39"/>
      <c r="E145" s="39"/>
      <c r="F145" s="65">
        <f t="shared" si="2"/>
        <v>235516613.33000004</v>
      </c>
      <c r="G145" s="2"/>
      <c r="H145" s="2"/>
      <c r="I145" s="2"/>
    </row>
    <row r="146" spans="1:9" s="1" customFormat="1" ht="95.25" hidden="1" customHeight="1" x14ac:dyDescent="0.45">
      <c r="A146" s="37"/>
      <c r="B146" s="38"/>
      <c r="C146" s="41"/>
      <c r="D146" s="39"/>
      <c r="E146" s="39"/>
      <c r="F146" s="65">
        <f t="shared" si="2"/>
        <v>235516613.33000004</v>
      </c>
      <c r="G146" s="2"/>
      <c r="H146" s="2"/>
      <c r="I146" s="2"/>
    </row>
    <row r="147" spans="1:9" s="1" customFormat="1" ht="95.25" hidden="1" customHeight="1" x14ac:dyDescent="0.45">
      <c r="A147" s="37"/>
      <c r="B147" s="38"/>
      <c r="C147" s="41"/>
      <c r="D147" s="39"/>
      <c r="E147" s="39"/>
      <c r="F147" s="65">
        <f t="shared" si="2"/>
        <v>235516613.33000004</v>
      </c>
      <c r="G147" s="2"/>
      <c r="H147" s="2"/>
      <c r="I147" s="2"/>
    </row>
    <row r="148" spans="1:9" s="1" customFormat="1" ht="95.25" hidden="1" customHeight="1" x14ac:dyDescent="0.45">
      <c r="A148" s="37"/>
      <c r="B148" s="38"/>
      <c r="C148" s="41"/>
      <c r="D148" s="39"/>
      <c r="E148" s="39"/>
      <c r="F148" s="65">
        <f t="shared" si="2"/>
        <v>235516613.33000004</v>
      </c>
      <c r="G148" s="2"/>
      <c r="H148" s="2"/>
      <c r="I148" s="2"/>
    </row>
    <row r="149" spans="1:9" s="1" customFormat="1" ht="95.25" hidden="1" customHeight="1" x14ac:dyDescent="0.45">
      <c r="A149" s="37"/>
      <c r="B149" s="38"/>
      <c r="C149" s="41"/>
      <c r="D149" s="39"/>
      <c r="E149" s="39"/>
      <c r="F149" s="65">
        <f t="shared" si="2"/>
        <v>235516613.33000004</v>
      </c>
      <c r="G149" s="2"/>
      <c r="H149" s="2"/>
      <c r="I149" s="2"/>
    </row>
    <row r="150" spans="1:9" s="1" customFormat="1" ht="95.25" hidden="1" customHeight="1" x14ac:dyDescent="0.45">
      <c r="A150" s="37"/>
      <c r="B150" s="38"/>
      <c r="C150" s="41"/>
      <c r="D150" s="39"/>
      <c r="E150" s="39"/>
      <c r="F150" s="65">
        <f t="shared" si="2"/>
        <v>235516613.33000004</v>
      </c>
      <c r="G150" s="2"/>
      <c r="H150" s="2"/>
      <c r="I150" s="2"/>
    </row>
    <row r="151" spans="1:9" s="1" customFormat="1" ht="95.25" hidden="1" customHeight="1" x14ac:dyDescent="0.45">
      <c r="A151" s="37"/>
      <c r="B151" s="38"/>
      <c r="C151" s="41"/>
      <c r="D151" s="39"/>
      <c r="E151" s="39"/>
      <c r="F151" s="65">
        <f t="shared" si="2"/>
        <v>235516613.33000004</v>
      </c>
      <c r="G151" s="2"/>
      <c r="H151" s="2"/>
      <c r="I151" s="2"/>
    </row>
    <row r="152" spans="1:9" s="1" customFormat="1" ht="95.25" hidden="1" customHeight="1" x14ac:dyDescent="0.45">
      <c r="A152" s="37"/>
      <c r="B152" s="38"/>
      <c r="C152" s="41"/>
      <c r="D152" s="39"/>
      <c r="E152" s="39"/>
      <c r="F152" s="65">
        <f t="shared" si="2"/>
        <v>235516613.33000004</v>
      </c>
      <c r="G152" s="2"/>
      <c r="H152" s="2"/>
      <c r="I152" s="2"/>
    </row>
    <row r="153" spans="1:9" s="1" customFormat="1" ht="95.25" hidden="1" customHeight="1" x14ac:dyDescent="0.45">
      <c r="A153" s="37"/>
      <c r="B153" s="38"/>
      <c r="C153" s="41"/>
      <c r="D153" s="39"/>
      <c r="E153" s="39"/>
      <c r="F153" s="65">
        <f t="shared" si="2"/>
        <v>235516613.33000004</v>
      </c>
      <c r="G153" s="2"/>
      <c r="H153" s="2"/>
      <c r="I153" s="2"/>
    </row>
    <row r="154" spans="1:9" s="1" customFormat="1" ht="95.25" hidden="1" customHeight="1" x14ac:dyDescent="0.45">
      <c r="A154" s="37"/>
      <c r="B154" s="38"/>
      <c r="C154" s="41"/>
      <c r="D154" s="39"/>
      <c r="E154" s="39"/>
      <c r="F154" s="65">
        <f t="shared" si="2"/>
        <v>235516613.33000004</v>
      </c>
      <c r="G154" s="2"/>
      <c r="H154" s="2"/>
      <c r="I154" s="2"/>
    </row>
    <row r="155" spans="1:9" s="1" customFormat="1" ht="95.25" hidden="1" customHeight="1" x14ac:dyDescent="0.45">
      <c r="A155" s="37"/>
      <c r="B155" s="38"/>
      <c r="C155" s="41"/>
      <c r="D155" s="39"/>
      <c r="E155" s="39"/>
      <c r="F155" s="65">
        <f t="shared" si="2"/>
        <v>235516613.33000004</v>
      </c>
      <c r="G155" s="2"/>
      <c r="H155" s="2"/>
      <c r="I155" s="2"/>
    </row>
    <row r="156" spans="1:9" s="1" customFormat="1" ht="95.25" hidden="1" customHeight="1" x14ac:dyDescent="0.45">
      <c r="A156" s="37"/>
      <c r="B156" s="38"/>
      <c r="C156" s="41"/>
      <c r="D156" s="39"/>
      <c r="E156" s="39"/>
      <c r="F156" s="65">
        <f t="shared" si="2"/>
        <v>235516613.33000004</v>
      </c>
      <c r="G156" s="2"/>
      <c r="H156" s="2"/>
      <c r="I156" s="2"/>
    </row>
    <row r="157" spans="1:9" s="1" customFormat="1" ht="95.25" hidden="1" customHeight="1" x14ac:dyDescent="0.45">
      <c r="A157" s="37"/>
      <c r="B157" s="38"/>
      <c r="C157" s="41"/>
      <c r="D157" s="39"/>
      <c r="E157" s="39"/>
      <c r="F157" s="65">
        <f t="shared" si="2"/>
        <v>235516613.33000004</v>
      </c>
      <c r="G157" s="2"/>
      <c r="H157" s="2"/>
      <c r="I157" s="2"/>
    </row>
    <row r="158" spans="1:9" s="1" customFormat="1" ht="95.25" hidden="1" customHeight="1" x14ac:dyDescent="0.45">
      <c r="A158" s="37"/>
      <c r="B158" s="38"/>
      <c r="C158" s="41"/>
      <c r="D158" s="39"/>
      <c r="E158" s="39"/>
      <c r="F158" s="65">
        <f t="shared" si="2"/>
        <v>235516613.33000004</v>
      </c>
      <c r="G158" s="2"/>
      <c r="H158" s="2"/>
      <c r="I158" s="2"/>
    </row>
    <row r="159" spans="1:9" s="1" customFormat="1" ht="95.25" hidden="1" customHeight="1" x14ac:dyDescent="0.45">
      <c r="A159" s="37"/>
      <c r="B159" s="38"/>
      <c r="C159" s="41"/>
      <c r="D159" s="39"/>
      <c r="E159" s="39"/>
      <c r="F159" s="65">
        <f t="shared" si="2"/>
        <v>235516613.33000004</v>
      </c>
      <c r="G159" s="2"/>
      <c r="H159" s="2"/>
      <c r="I159" s="2"/>
    </row>
    <row r="160" spans="1:9" s="1" customFormat="1" ht="95.25" hidden="1" customHeight="1" x14ac:dyDescent="0.45">
      <c r="A160" s="37"/>
      <c r="B160" s="38"/>
      <c r="C160" s="41"/>
      <c r="D160" s="39"/>
      <c r="E160" s="39"/>
      <c r="F160" s="65">
        <f t="shared" si="2"/>
        <v>235516613.33000004</v>
      </c>
      <c r="G160" s="2"/>
      <c r="H160" s="2"/>
      <c r="I160" s="2"/>
    </row>
    <row r="161" spans="1:9" s="1" customFormat="1" ht="95.25" hidden="1" customHeight="1" x14ac:dyDescent="0.45">
      <c r="A161" s="37"/>
      <c r="B161" s="38"/>
      <c r="C161" s="41"/>
      <c r="D161" s="39"/>
      <c r="E161" s="39"/>
      <c r="F161" s="65">
        <f t="shared" si="2"/>
        <v>235516613.33000004</v>
      </c>
      <c r="G161" s="2"/>
      <c r="H161" s="2"/>
      <c r="I161" s="2"/>
    </row>
    <row r="162" spans="1:9" s="1" customFormat="1" ht="95.25" hidden="1" customHeight="1" x14ac:dyDescent="0.45">
      <c r="A162" s="37"/>
      <c r="B162" s="38"/>
      <c r="C162" s="41"/>
      <c r="D162" s="39"/>
      <c r="E162" s="39"/>
      <c r="F162" s="65">
        <f t="shared" si="2"/>
        <v>235516613.33000004</v>
      </c>
      <c r="G162" s="2"/>
      <c r="H162" s="2"/>
      <c r="I162" s="2"/>
    </row>
    <row r="163" spans="1:9" s="1" customFormat="1" ht="95.25" hidden="1" customHeight="1" x14ac:dyDescent="0.45">
      <c r="A163" s="37"/>
      <c r="B163" s="38"/>
      <c r="C163" s="41"/>
      <c r="D163" s="39"/>
      <c r="E163" s="39"/>
      <c r="F163" s="65">
        <f t="shared" si="2"/>
        <v>235516613.33000004</v>
      </c>
      <c r="G163" s="2"/>
      <c r="H163" s="2"/>
      <c r="I163" s="2"/>
    </row>
    <row r="164" spans="1:9" s="1" customFormat="1" ht="95.25" hidden="1" customHeight="1" x14ac:dyDescent="0.45">
      <c r="A164" s="37"/>
      <c r="B164" s="38"/>
      <c r="C164" s="41"/>
      <c r="D164" s="39"/>
      <c r="E164" s="39"/>
      <c r="F164" s="65">
        <f t="shared" si="2"/>
        <v>235516613.33000004</v>
      </c>
      <c r="G164" s="2"/>
      <c r="H164" s="2"/>
      <c r="I164" s="2"/>
    </row>
    <row r="165" spans="1:9" s="1" customFormat="1" ht="95.25" hidden="1" customHeight="1" x14ac:dyDescent="0.45">
      <c r="A165" s="37"/>
      <c r="B165" s="38"/>
      <c r="C165" s="41"/>
      <c r="D165" s="39"/>
      <c r="E165" s="39"/>
      <c r="F165" s="65">
        <f t="shared" si="2"/>
        <v>235516613.33000004</v>
      </c>
      <c r="G165" s="2"/>
      <c r="H165" s="2"/>
      <c r="I165" s="2"/>
    </row>
    <row r="166" spans="1:9" s="1" customFormat="1" ht="95.25" hidden="1" customHeight="1" x14ac:dyDescent="0.45">
      <c r="A166" s="37"/>
      <c r="B166" s="38"/>
      <c r="C166" s="41"/>
      <c r="D166" s="39"/>
      <c r="E166" s="39"/>
      <c r="F166" s="65">
        <f t="shared" si="2"/>
        <v>235516613.33000004</v>
      </c>
      <c r="G166" s="2"/>
      <c r="H166" s="2"/>
      <c r="I166" s="2"/>
    </row>
    <row r="167" spans="1:9" s="1" customFormat="1" ht="95.25" hidden="1" customHeight="1" x14ac:dyDescent="0.45">
      <c r="A167" s="37"/>
      <c r="B167" s="38"/>
      <c r="C167" s="41"/>
      <c r="D167" s="39"/>
      <c r="E167" s="39"/>
      <c r="F167" s="65">
        <f t="shared" si="2"/>
        <v>235516613.33000004</v>
      </c>
      <c r="G167" s="2"/>
      <c r="H167" s="2"/>
      <c r="I167" s="2"/>
    </row>
    <row r="168" spans="1:9" s="1" customFormat="1" ht="95.25" hidden="1" customHeight="1" x14ac:dyDescent="0.45">
      <c r="A168" s="37"/>
      <c r="B168" s="38"/>
      <c r="C168" s="41"/>
      <c r="D168" s="39"/>
      <c r="E168" s="39"/>
      <c r="F168" s="65">
        <f t="shared" si="2"/>
        <v>235516613.33000004</v>
      </c>
      <c r="G168" s="2"/>
      <c r="H168" s="2"/>
      <c r="I168" s="2"/>
    </row>
    <row r="169" spans="1:9" s="1" customFormat="1" ht="95.25" hidden="1" customHeight="1" x14ac:dyDescent="0.45">
      <c r="A169" s="37"/>
      <c r="B169" s="38"/>
      <c r="C169" s="41"/>
      <c r="D169" s="39"/>
      <c r="E169" s="39"/>
      <c r="F169" s="65">
        <f t="shared" si="2"/>
        <v>235516613.33000004</v>
      </c>
      <c r="G169" s="2"/>
      <c r="H169" s="2"/>
      <c r="I169" s="2"/>
    </row>
    <row r="170" spans="1:9" s="1" customFormat="1" ht="95.25" hidden="1" customHeight="1" x14ac:dyDescent="0.45">
      <c r="A170" s="37"/>
      <c r="B170" s="38"/>
      <c r="C170" s="41"/>
      <c r="D170" s="39"/>
      <c r="E170" s="39"/>
      <c r="F170" s="65">
        <f t="shared" si="2"/>
        <v>235516613.33000004</v>
      </c>
      <c r="G170" s="2"/>
      <c r="H170" s="2"/>
      <c r="I170" s="2"/>
    </row>
    <row r="171" spans="1:9" s="1" customFormat="1" ht="95.25" hidden="1" customHeight="1" x14ac:dyDescent="0.45">
      <c r="A171" s="37"/>
      <c r="B171" s="38"/>
      <c r="C171" s="41"/>
      <c r="D171" s="39"/>
      <c r="E171" s="39"/>
      <c r="F171" s="65">
        <f t="shared" si="2"/>
        <v>235516613.33000004</v>
      </c>
      <c r="G171" s="2"/>
      <c r="H171" s="2"/>
      <c r="I171" s="2"/>
    </row>
    <row r="172" spans="1:9" s="1" customFormat="1" ht="95.25" hidden="1" customHeight="1" x14ac:dyDescent="0.45">
      <c r="A172" s="37"/>
      <c r="B172" s="38"/>
      <c r="C172" s="41"/>
      <c r="D172" s="39"/>
      <c r="E172" s="39"/>
      <c r="F172" s="65">
        <f t="shared" si="2"/>
        <v>235516613.33000004</v>
      </c>
      <c r="G172" s="2"/>
      <c r="H172" s="2"/>
      <c r="I172" s="2"/>
    </row>
    <row r="173" spans="1:9" s="1" customFormat="1" ht="95.25" hidden="1" customHeight="1" x14ac:dyDescent="0.45">
      <c r="A173" s="37"/>
      <c r="B173" s="38"/>
      <c r="C173" s="41"/>
      <c r="D173" s="39"/>
      <c r="E173" s="39"/>
      <c r="F173" s="65">
        <f t="shared" si="2"/>
        <v>235516613.33000004</v>
      </c>
      <c r="G173" s="2"/>
      <c r="H173" s="2"/>
      <c r="I173" s="2"/>
    </row>
    <row r="174" spans="1:9" s="1" customFormat="1" ht="95.25" hidden="1" customHeight="1" x14ac:dyDescent="0.45">
      <c r="A174" s="37"/>
      <c r="B174" s="38"/>
      <c r="C174" s="41"/>
      <c r="D174" s="39"/>
      <c r="E174" s="39"/>
      <c r="F174" s="65">
        <f t="shared" si="2"/>
        <v>235516613.33000004</v>
      </c>
      <c r="G174" s="2"/>
      <c r="H174" s="2"/>
      <c r="I174" s="2"/>
    </row>
    <row r="175" spans="1:9" s="1" customFormat="1" ht="95.25" hidden="1" customHeight="1" x14ac:dyDescent="0.45">
      <c r="A175" s="37"/>
      <c r="B175" s="38"/>
      <c r="C175" s="41"/>
      <c r="D175" s="39"/>
      <c r="E175" s="39"/>
      <c r="F175" s="65">
        <f t="shared" si="2"/>
        <v>235516613.33000004</v>
      </c>
      <c r="G175" s="2"/>
      <c r="H175" s="2"/>
      <c r="I175" s="2"/>
    </row>
    <row r="176" spans="1:9" s="1" customFormat="1" ht="95.25" hidden="1" customHeight="1" x14ac:dyDescent="0.45">
      <c r="A176" s="37"/>
      <c r="B176" s="38"/>
      <c r="C176" s="41"/>
      <c r="D176" s="39"/>
      <c r="E176" s="39"/>
      <c r="F176" s="65">
        <f t="shared" si="2"/>
        <v>235516613.33000004</v>
      </c>
      <c r="G176" s="2"/>
      <c r="H176" s="2"/>
      <c r="I176" s="2"/>
    </row>
    <row r="177" spans="1:9" s="1" customFormat="1" ht="95.25" hidden="1" customHeight="1" x14ac:dyDescent="0.45">
      <c r="A177" s="37"/>
      <c r="B177" s="38"/>
      <c r="C177" s="41"/>
      <c r="D177" s="39"/>
      <c r="E177" s="39"/>
      <c r="F177" s="65">
        <f t="shared" si="2"/>
        <v>235516613.33000004</v>
      </c>
      <c r="G177" s="2"/>
      <c r="H177" s="2"/>
      <c r="I177" s="2"/>
    </row>
    <row r="178" spans="1:9" s="1" customFormat="1" ht="95.25" hidden="1" customHeight="1" x14ac:dyDescent="0.45">
      <c r="A178" s="37"/>
      <c r="B178" s="38"/>
      <c r="C178" s="41"/>
      <c r="D178" s="39"/>
      <c r="E178" s="39"/>
      <c r="F178" s="65">
        <f t="shared" si="2"/>
        <v>235516613.33000004</v>
      </c>
      <c r="G178" s="2"/>
      <c r="H178" s="2"/>
      <c r="I178" s="2"/>
    </row>
    <row r="179" spans="1:9" s="1" customFormat="1" ht="95.25" hidden="1" customHeight="1" x14ac:dyDescent="0.45">
      <c r="A179" s="37"/>
      <c r="B179" s="38"/>
      <c r="C179" s="41"/>
      <c r="D179" s="39"/>
      <c r="E179" s="39"/>
      <c r="F179" s="65">
        <f t="shared" si="2"/>
        <v>235516613.33000004</v>
      </c>
      <c r="G179" s="2"/>
      <c r="H179" s="2"/>
      <c r="I179" s="2"/>
    </row>
    <row r="180" spans="1:9" s="1" customFormat="1" ht="95.25" hidden="1" customHeight="1" x14ac:dyDescent="0.45">
      <c r="A180" s="37"/>
      <c r="B180" s="38"/>
      <c r="C180" s="41"/>
      <c r="D180" s="39"/>
      <c r="E180" s="39"/>
      <c r="F180" s="65">
        <f t="shared" si="2"/>
        <v>235516613.33000004</v>
      </c>
      <c r="G180" s="2"/>
      <c r="H180" s="2"/>
      <c r="I180" s="2"/>
    </row>
    <row r="181" spans="1:9" s="1" customFormat="1" ht="95.25" hidden="1" customHeight="1" x14ac:dyDescent="0.45">
      <c r="A181" s="37"/>
      <c r="B181" s="38"/>
      <c r="C181" s="41"/>
      <c r="D181" s="39"/>
      <c r="E181" s="39"/>
      <c r="F181" s="65">
        <f t="shared" si="2"/>
        <v>235516613.33000004</v>
      </c>
      <c r="G181" s="2"/>
      <c r="H181" s="2"/>
      <c r="I181" s="2"/>
    </row>
    <row r="182" spans="1:9" s="1" customFormat="1" ht="95.25" hidden="1" customHeight="1" x14ac:dyDescent="0.45">
      <c r="A182" s="37"/>
      <c r="B182" s="38"/>
      <c r="C182" s="41"/>
      <c r="D182" s="39"/>
      <c r="E182" s="39"/>
      <c r="F182" s="65">
        <f t="shared" si="2"/>
        <v>235516613.33000004</v>
      </c>
      <c r="G182" s="2"/>
      <c r="H182" s="2"/>
      <c r="I182" s="2"/>
    </row>
    <row r="183" spans="1:9" s="1" customFormat="1" ht="95.25" hidden="1" customHeight="1" x14ac:dyDescent="0.45">
      <c r="A183" s="37"/>
      <c r="B183" s="38"/>
      <c r="C183" s="41"/>
      <c r="D183" s="39"/>
      <c r="E183" s="39"/>
      <c r="F183" s="65">
        <f t="shared" si="2"/>
        <v>235516613.33000004</v>
      </c>
      <c r="G183" s="2"/>
      <c r="H183" s="2"/>
      <c r="I183" s="2"/>
    </row>
    <row r="184" spans="1:9" s="1" customFormat="1" ht="95.25" hidden="1" customHeight="1" x14ac:dyDescent="0.45">
      <c r="A184" s="37"/>
      <c r="B184" s="38"/>
      <c r="C184" s="41"/>
      <c r="D184" s="39"/>
      <c r="E184" s="39"/>
      <c r="F184" s="65">
        <f t="shared" si="2"/>
        <v>235516613.33000004</v>
      </c>
      <c r="G184" s="2"/>
      <c r="H184" s="2"/>
      <c r="I184" s="2"/>
    </row>
    <row r="185" spans="1:9" s="1" customFormat="1" ht="95.25" hidden="1" customHeight="1" x14ac:dyDescent="0.45">
      <c r="A185" s="37"/>
      <c r="B185" s="38"/>
      <c r="C185" s="41"/>
      <c r="D185" s="39"/>
      <c r="E185" s="39"/>
      <c r="F185" s="65">
        <f t="shared" si="2"/>
        <v>235516613.33000004</v>
      </c>
      <c r="G185" s="2"/>
      <c r="H185" s="2"/>
      <c r="I185" s="2"/>
    </row>
    <row r="186" spans="1:9" s="1" customFormat="1" ht="95.25" hidden="1" customHeight="1" x14ac:dyDescent="0.45">
      <c r="A186" s="37"/>
      <c r="B186" s="38"/>
      <c r="C186" s="41"/>
      <c r="D186" s="39"/>
      <c r="E186" s="39"/>
      <c r="F186" s="65">
        <f t="shared" si="2"/>
        <v>235516613.33000004</v>
      </c>
      <c r="G186" s="2"/>
      <c r="H186" s="2"/>
      <c r="I186" s="2"/>
    </row>
    <row r="187" spans="1:9" s="1" customFormat="1" ht="95.25" hidden="1" customHeight="1" x14ac:dyDescent="0.45">
      <c r="A187" s="37"/>
      <c r="B187" s="38"/>
      <c r="C187" s="41"/>
      <c r="D187" s="39"/>
      <c r="E187" s="39"/>
      <c r="F187" s="65">
        <f t="shared" si="2"/>
        <v>235516613.33000004</v>
      </c>
      <c r="G187" s="2"/>
      <c r="H187" s="2"/>
      <c r="I187" s="2"/>
    </row>
    <row r="188" spans="1:9" s="1" customFormat="1" ht="95.25" hidden="1" customHeight="1" x14ac:dyDescent="0.45">
      <c r="A188" s="37"/>
      <c r="B188" s="38"/>
      <c r="C188" s="41"/>
      <c r="D188" s="39"/>
      <c r="E188" s="39"/>
      <c r="F188" s="65">
        <f t="shared" si="2"/>
        <v>235516613.33000004</v>
      </c>
      <c r="G188" s="2"/>
      <c r="H188" s="2"/>
      <c r="I188" s="2"/>
    </row>
    <row r="189" spans="1:9" s="1" customFormat="1" ht="95.25" hidden="1" customHeight="1" x14ac:dyDescent="0.45">
      <c r="A189" s="37"/>
      <c r="B189" s="38"/>
      <c r="C189" s="41"/>
      <c r="D189" s="39"/>
      <c r="E189" s="39"/>
      <c r="F189" s="65">
        <f t="shared" si="2"/>
        <v>235516613.33000004</v>
      </c>
      <c r="G189" s="2"/>
      <c r="H189" s="2"/>
      <c r="I189" s="2"/>
    </row>
    <row r="190" spans="1:9" s="1" customFormat="1" ht="95.25" hidden="1" customHeight="1" x14ac:dyDescent="0.45">
      <c r="A190" s="37"/>
      <c r="B190" s="38"/>
      <c r="C190" s="41"/>
      <c r="D190" s="39"/>
      <c r="E190" s="39"/>
      <c r="F190" s="65">
        <f t="shared" si="2"/>
        <v>235516613.33000004</v>
      </c>
      <c r="G190" s="2"/>
      <c r="H190" s="2"/>
      <c r="I190" s="2"/>
    </row>
    <row r="191" spans="1:9" s="1" customFormat="1" ht="95.25" hidden="1" customHeight="1" x14ac:dyDescent="0.45">
      <c r="A191" s="37"/>
      <c r="B191" s="38"/>
      <c r="C191" s="41"/>
      <c r="D191" s="39"/>
      <c r="E191" s="39"/>
      <c r="F191" s="65">
        <f t="shared" si="2"/>
        <v>235516613.33000004</v>
      </c>
      <c r="G191" s="2"/>
      <c r="H191" s="2"/>
      <c r="I191" s="2"/>
    </row>
    <row r="192" spans="1:9" s="1" customFormat="1" ht="95.25" hidden="1" customHeight="1" x14ac:dyDescent="0.45">
      <c r="A192" s="37"/>
      <c r="B192" s="38"/>
      <c r="C192" s="41"/>
      <c r="D192" s="39"/>
      <c r="E192" s="39"/>
      <c r="F192" s="65">
        <f t="shared" si="2"/>
        <v>235516613.33000004</v>
      </c>
      <c r="G192" s="2"/>
      <c r="H192" s="2"/>
      <c r="I192" s="2"/>
    </row>
    <row r="193" spans="1:9" s="1" customFormat="1" ht="95.25" hidden="1" customHeight="1" x14ac:dyDescent="0.45">
      <c r="A193" s="37"/>
      <c r="B193" s="38"/>
      <c r="C193" s="41"/>
      <c r="D193" s="39"/>
      <c r="E193" s="39"/>
      <c r="F193" s="65">
        <f t="shared" si="2"/>
        <v>235516613.33000004</v>
      </c>
      <c r="G193" s="2"/>
      <c r="H193" s="2"/>
      <c r="I193" s="2"/>
    </row>
    <row r="194" spans="1:9" s="1" customFormat="1" ht="95.25" hidden="1" customHeight="1" x14ac:dyDescent="0.45">
      <c r="A194" s="37"/>
      <c r="B194" s="38"/>
      <c r="C194" s="41"/>
      <c r="D194" s="39"/>
      <c r="E194" s="39"/>
      <c r="F194" s="65">
        <f t="shared" si="2"/>
        <v>235516613.33000004</v>
      </c>
      <c r="G194" s="2"/>
      <c r="H194" s="2"/>
      <c r="I194" s="2"/>
    </row>
    <row r="195" spans="1:9" s="1" customFormat="1" ht="95.25" hidden="1" customHeight="1" x14ac:dyDescent="0.45">
      <c r="A195" s="37"/>
      <c r="B195" s="38"/>
      <c r="C195" s="41"/>
      <c r="D195" s="39"/>
      <c r="E195" s="39"/>
      <c r="F195" s="65">
        <f t="shared" si="2"/>
        <v>235516613.33000004</v>
      </c>
      <c r="G195" s="2"/>
      <c r="H195" s="2"/>
      <c r="I195" s="2"/>
    </row>
    <row r="196" spans="1:9" s="1" customFormat="1" ht="95.25" hidden="1" customHeight="1" x14ac:dyDescent="0.45">
      <c r="A196" s="37"/>
      <c r="B196" s="38"/>
      <c r="C196" s="41"/>
      <c r="D196" s="39"/>
      <c r="E196" s="39"/>
      <c r="F196" s="65">
        <f t="shared" si="2"/>
        <v>235516613.33000004</v>
      </c>
      <c r="G196" s="2"/>
      <c r="H196" s="2"/>
      <c r="I196" s="2"/>
    </row>
    <row r="197" spans="1:9" s="1" customFormat="1" ht="95.25" hidden="1" customHeight="1" x14ac:dyDescent="0.45">
      <c r="A197" s="37"/>
      <c r="B197" s="38"/>
      <c r="C197" s="41"/>
      <c r="D197" s="39"/>
      <c r="E197" s="39"/>
      <c r="F197" s="65">
        <f t="shared" si="2"/>
        <v>235516613.33000004</v>
      </c>
      <c r="G197" s="2"/>
      <c r="H197" s="2"/>
      <c r="I197" s="2"/>
    </row>
    <row r="198" spans="1:9" s="1" customFormat="1" ht="95.25" hidden="1" customHeight="1" x14ac:dyDescent="0.45">
      <c r="A198" s="37"/>
      <c r="B198" s="38"/>
      <c r="C198" s="41"/>
      <c r="D198" s="39"/>
      <c r="E198" s="39"/>
      <c r="F198" s="65">
        <f t="shared" si="2"/>
        <v>235516613.33000004</v>
      </c>
      <c r="G198" s="2"/>
      <c r="H198" s="2"/>
      <c r="I198" s="2"/>
    </row>
    <row r="199" spans="1:9" s="1" customFormat="1" ht="95.25" hidden="1" customHeight="1" x14ac:dyDescent="0.45">
      <c r="A199" s="37"/>
      <c r="B199" s="38"/>
      <c r="C199" s="41"/>
      <c r="D199" s="39"/>
      <c r="E199" s="39"/>
      <c r="F199" s="65">
        <f t="shared" si="2"/>
        <v>235516613.33000004</v>
      </c>
      <c r="G199" s="2"/>
      <c r="H199" s="2"/>
      <c r="I199" s="2"/>
    </row>
    <row r="200" spans="1:9" s="1" customFormat="1" ht="95.25" hidden="1" customHeight="1" x14ac:dyDescent="0.45">
      <c r="A200" s="37"/>
      <c r="B200" s="38"/>
      <c r="C200" s="38"/>
      <c r="D200" s="39"/>
      <c r="E200" s="39"/>
      <c r="F200" s="65">
        <f t="shared" si="2"/>
        <v>235516613.33000004</v>
      </c>
      <c r="G200" s="2"/>
      <c r="H200" s="2"/>
      <c r="I200" s="2"/>
    </row>
    <row r="201" spans="1:9" s="1" customFormat="1" ht="95.25" hidden="1" customHeight="1" x14ac:dyDescent="0.45">
      <c r="A201" s="37"/>
      <c r="B201" s="38"/>
      <c r="C201" s="38"/>
      <c r="D201" s="39"/>
      <c r="E201" s="39"/>
      <c r="F201" s="65">
        <f t="shared" si="2"/>
        <v>235516613.33000004</v>
      </c>
      <c r="G201" s="2"/>
      <c r="H201" s="2"/>
      <c r="I201" s="2"/>
    </row>
    <row r="202" spans="1:9" s="1" customFormat="1" ht="95.25" hidden="1" customHeight="1" x14ac:dyDescent="0.45">
      <c r="A202" s="37"/>
      <c r="B202" s="38"/>
      <c r="C202" s="41"/>
      <c r="D202" s="39"/>
      <c r="E202" s="39"/>
      <c r="F202" s="65">
        <f t="shared" si="2"/>
        <v>235516613.33000004</v>
      </c>
      <c r="G202" s="2"/>
      <c r="H202" s="2"/>
      <c r="I202" s="2"/>
    </row>
    <row r="203" spans="1:9" s="1" customFormat="1" ht="95.25" hidden="1" customHeight="1" x14ac:dyDescent="0.45">
      <c r="A203" s="37"/>
      <c r="B203" s="38"/>
      <c r="C203" s="41"/>
      <c r="D203" s="39"/>
      <c r="E203" s="39"/>
      <c r="F203" s="65">
        <f t="shared" ref="F203:F218" si="3">+F202+D203-E203</f>
        <v>235516613.33000004</v>
      </c>
      <c r="G203" s="2"/>
      <c r="H203" s="2"/>
      <c r="I203" s="2"/>
    </row>
    <row r="204" spans="1:9" s="1" customFormat="1" ht="95.25" hidden="1" customHeight="1" x14ac:dyDescent="0.45">
      <c r="A204" s="37"/>
      <c r="B204" s="38"/>
      <c r="C204" s="41"/>
      <c r="D204" s="39"/>
      <c r="E204" s="39"/>
      <c r="F204" s="65">
        <f t="shared" si="3"/>
        <v>235516613.33000004</v>
      </c>
      <c r="G204" s="2"/>
      <c r="H204" s="2"/>
      <c r="I204" s="2"/>
    </row>
    <row r="205" spans="1:9" s="1" customFormat="1" ht="95.25" hidden="1" customHeight="1" x14ac:dyDescent="0.45">
      <c r="A205" s="37"/>
      <c r="B205" s="38"/>
      <c r="C205" s="41"/>
      <c r="D205" s="39"/>
      <c r="E205" s="39"/>
      <c r="F205" s="65">
        <f t="shared" si="3"/>
        <v>235516613.33000004</v>
      </c>
      <c r="G205" s="2"/>
      <c r="H205" s="2"/>
      <c r="I205" s="2"/>
    </row>
    <row r="206" spans="1:9" s="1" customFormat="1" ht="95.25" hidden="1" customHeight="1" x14ac:dyDescent="0.45">
      <c r="A206" s="37"/>
      <c r="B206" s="38"/>
      <c r="C206" s="41"/>
      <c r="D206" s="39"/>
      <c r="E206" s="39"/>
      <c r="F206" s="65">
        <f t="shared" si="3"/>
        <v>235516613.33000004</v>
      </c>
      <c r="G206" s="2"/>
      <c r="H206" s="2"/>
      <c r="I206" s="2"/>
    </row>
    <row r="207" spans="1:9" s="1" customFormat="1" ht="95.25" hidden="1" customHeight="1" x14ac:dyDescent="0.45">
      <c r="A207" s="37"/>
      <c r="B207" s="38"/>
      <c r="C207" s="41"/>
      <c r="D207" s="39"/>
      <c r="E207" s="39"/>
      <c r="F207" s="65">
        <f t="shared" si="3"/>
        <v>235516613.33000004</v>
      </c>
      <c r="G207" s="2"/>
      <c r="H207" s="2"/>
      <c r="I207" s="2"/>
    </row>
    <row r="208" spans="1:9" s="1" customFormat="1" ht="95.25" hidden="1" customHeight="1" x14ac:dyDescent="0.45">
      <c r="A208" s="37"/>
      <c r="B208" s="38"/>
      <c r="C208" s="41"/>
      <c r="D208" s="39"/>
      <c r="E208" s="39"/>
      <c r="F208" s="65">
        <f t="shared" si="3"/>
        <v>235516613.33000004</v>
      </c>
      <c r="G208" s="2"/>
      <c r="H208" s="2"/>
      <c r="I208" s="2"/>
    </row>
    <row r="209" spans="1:9" s="1" customFormat="1" ht="95.25" hidden="1" customHeight="1" x14ac:dyDescent="0.45">
      <c r="A209" s="37"/>
      <c r="B209" s="38"/>
      <c r="C209" s="41"/>
      <c r="D209" s="39"/>
      <c r="E209" s="39"/>
      <c r="F209" s="65">
        <f t="shared" si="3"/>
        <v>235516613.33000004</v>
      </c>
      <c r="G209" s="2"/>
      <c r="H209" s="2"/>
      <c r="I209" s="2"/>
    </row>
    <row r="210" spans="1:9" s="1" customFormat="1" ht="95.25" hidden="1" customHeight="1" x14ac:dyDescent="0.45">
      <c r="A210" s="37"/>
      <c r="B210" s="38"/>
      <c r="C210" s="41"/>
      <c r="D210" s="39"/>
      <c r="E210" s="39"/>
      <c r="F210" s="65">
        <f t="shared" si="3"/>
        <v>235516613.33000004</v>
      </c>
      <c r="G210" s="2"/>
      <c r="H210" s="2"/>
      <c r="I210" s="2"/>
    </row>
    <row r="211" spans="1:9" s="1" customFormat="1" ht="95.25" hidden="1" customHeight="1" x14ac:dyDescent="0.45">
      <c r="A211" s="37"/>
      <c r="B211" s="38"/>
      <c r="C211" s="41"/>
      <c r="D211" s="39"/>
      <c r="E211" s="39"/>
      <c r="F211" s="65">
        <f t="shared" si="3"/>
        <v>235516613.33000004</v>
      </c>
      <c r="G211" s="2"/>
      <c r="H211" s="2"/>
      <c r="I211" s="2"/>
    </row>
    <row r="212" spans="1:9" s="1" customFormat="1" ht="95.25" hidden="1" customHeight="1" x14ac:dyDescent="0.45">
      <c r="A212" s="37"/>
      <c r="B212" s="38"/>
      <c r="C212" s="41"/>
      <c r="D212" s="39"/>
      <c r="E212" s="39"/>
      <c r="F212" s="65">
        <f t="shared" si="3"/>
        <v>235516613.33000004</v>
      </c>
      <c r="G212" s="2"/>
      <c r="H212" s="2"/>
      <c r="I212" s="2"/>
    </row>
    <row r="213" spans="1:9" s="3" customFormat="1" ht="95.25" hidden="1" customHeight="1" x14ac:dyDescent="0.45">
      <c r="A213" s="37"/>
      <c r="B213" s="38"/>
      <c r="C213" s="41"/>
      <c r="D213" s="39"/>
      <c r="E213" s="39"/>
      <c r="F213" s="65">
        <f t="shared" si="3"/>
        <v>235516613.33000004</v>
      </c>
    </row>
    <row r="214" spans="1:9" s="3" customFormat="1" ht="95.25" hidden="1" customHeight="1" x14ac:dyDescent="0.45">
      <c r="A214" s="37"/>
      <c r="B214" s="38"/>
      <c r="C214" s="41"/>
      <c r="D214" s="39"/>
      <c r="E214" s="39"/>
      <c r="F214" s="65">
        <f t="shared" si="3"/>
        <v>235516613.33000004</v>
      </c>
    </row>
    <row r="215" spans="1:9" s="3" customFormat="1" ht="95.25" hidden="1" customHeight="1" x14ac:dyDescent="0.45">
      <c r="A215" s="37"/>
      <c r="B215" s="38"/>
      <c r="C215" s="41"/>
      <c r="D215" s="39"/>
      <c r="E215" s="39"/>
      <c r="F215" s="65">
        <f t="shared" si="3"/>
        <v>235516613.33000004</v>
      </c>
    </row>
    <row r="216" spans="1:9" s="3" customFormat="1" ht="95.25" hidden="1" customHeight="1" x14ac:dyDescent="0.45">
      <c r="A216" s="37"/>
      <c r="B216" s="38"/>
      <c r="C216" s="41"/>
      <c r="D216" s="39"/>
      <c r="E216" s="39"/>
      <c r="F216" s="65">
        <f t="shared" si="3"/>
        <v>235516613.33000004</v>
      </c>
    </row>
    <row r="217" spans="1:9" s="3" customFormat="1" ht="95.25" hidden="1" customHeight="1" x14ac:dyDescent="0.45">
      <c r="A217" s="37"/>
      <c r="B217" s="38"/>
      <c r="C217" s="41"/>
      <c r="D217" s="39"/>
      <c r="E217" s="39"/>
      <c r="F217" s="65">
        <f t="shared" si="3"/>
        <v>235516613.33000004</v>
      </c>
    </row>
    <row r="218" spans="1:9" s="2" customFormat="1" ht="95.25" hidden="1" customHeight="1" x14ac:dyDescent="0.45">
      <c r="A218" s="37"/>
      <c r="B218" s="38"/>
      <c r="C218" s="41"/>
      <c r="D218" s="39"/>
      <c r="E218" s="39"/>
      <c r="F218" s="65">
        <f t="shared" si="3"/>
        <v>235516613.33000004</v>
      </c>
      <c r="H218" s="3"/>
    </row>
    <row r="219" spans="1:9" s="2" customFormat="1" ht="95.25" hidden="1" customHeight="1" x14ac:dyDescent="0.45">
      <c r="A219" s="37"/>
      <c r="B219" s="38"/>
      <c r="C219" s="41"/>
      <c r="D219" s="39"/>
      <c r="E219" s="39"/>
      <c r="F219" s="47">
        <f t="shared" ref="F219:F279" si="4">+F218+D219-E219</f>
        <v>235516613.33000004</v>
      </c>
      <c r="H219" s="3"/>
    </row>
    <row r="220" spans="1:9" s="2" customFormat="1" ht="95.25" hidden="1" customHeight="1" x14ac:dyDescent="0.45">
      <c r="A220" s="37"/>
      <c r="B220" s="38"/>
      <c r="C220" s="41"/>
      <c r="D220" s="39"/>
      <c r="E220" s="39"/>
      <c r="F220" s="47">
        <f t="shared" si="4"/>
        <v>235516613.33000004</v>
      </c>
      <c r="H220" s="3"/>
    </row>
    <row r="221" spans="1:9" s="2" customFormat="1" ht="95.25" hidden="1" customHeight="1" x14ac:dyDescent="0.45">
      <c r="A221" s="37"/>
      <c r="B221" s="38"/>
      <c r="C221" s="41"/>
      <c r="D221" s="39"/>
      <c r="E221" s="39"/>
      <c r="F221" s="47">
        <f t="shared" si="4"/>
        <v>235516613.33000004</v>
      </c>
      <c r="H221" s="3"/>
    </row>
    <row r="222" spans="1:9" s="2" customFormat="1" ht="95.25" hidden="1" customHeight="1" x14ac:dyDescent="0.45">
      <c r="A222" s="37"/>
      <c r="B222" s="38"/>
      <c r="C222" s="41"/>
      <c r="D222" s="39"/>
      <c r="E222" s="39"/>
      <c r="F222" s="47">
        <f t="shared" si="4"/>
        <v>235516613.33000004</v>
      </c>
      <c r="H222" s="3"/>
    </row>
    <row r="223" spans="1:9" s="2" customFormat="1" ht="95.25" hidden="1" customHeight="1" x14ac:dyDescent="0.45">
      <c r="A223" s="37"/>
      <c r="B223" s="38"/>
      <c r="C223" s="41"/>
      <c r="D223" s="39"/>
      <c r="E223" s="39"/>
      <c r="F223" s="47">
        <f t="shared" si="4"/>
        <v>235516613.33000004</v>
      </c>
      <c r="H223" s="46"/>
    </row>
    <row r="224" spans="1:9" s="2" customFormat="1" ht="95.25" hidden="1" customHeight="1" x14ac:dyDescent="0.45">
      <c r="A224" s="37"/>
      <c r="B224" s="38"/>
      <c r="C224" s="41"/>
      <c r="D224" s="39"/>
      <c r="E224" s="39"/>
      <c r="F224" s="47">
        <f t="shared" si="4"/>
        <v>235516613.33000004</v>
      </c>
      <c r="H224" s="3"/>
    </row>
    <row r="225" spans="1:8" s="2" customFormat="1" ht="95.25" hidden="1" customHeight="1" x14ac:dyDescent="0.45">
      <c r="A225" s="37"/>
      <c r="B225" s="38"/>
      <c r="C225" s="41"/>
      <c r="D225" s="39"/>
      <c r="E225" s="39"/>
      <c r="F225" s="47">
        <f t="shared" si="4"/>
        <v>235516613.33000004</v>
      </c>
      <c r="H225" s="3"/>
    </row>
    <row r="226" spans="1:8" s="2" customFormat="1" ht="95.25" hidden="1" customHeight="1" x14ac:dyDescent="0.45">
      <c r="A226" s="37"/>
      <c r="B226" s="38"/>
      <c r="C226" s="41"/>
      <c r="D226" s="39"/>
      <c r="E226" s="39"/>
      <c r="F226" s="47">
        <f t="shared" si="4"/>
        <v>235516613.33000004</v>
      </c>
      <c r="H226" s="3"/>
    </row>
    <row r="227" spans="1:8" s="2" customFormat="1" ht="95.25" hidden="1" customHeight="1" x14ac:dyDescent="0.45">
      <c r="A227" s="37"/>
      <c r="B227" s="38"/>
      <c r="C227" s="41"/>
      <c r="D227" s="39"/>
      <c r="E227" s="39"/>
      <c r="F227" s="47">
        <f t="shared" si="4"/>
        <v>235516613.33000004</v>
      </c>
      <c r="H227" s="3"/>
    </row>
    <row r="228" spans="1:8" s="2" customFormat="1" ht="95.25" hidden="1" customHeight="1" x14ac:dyDescent="0.45">
      <c r="A228" s="37"/>
      <c r="B228" s="38"/>
      <c r="C228" s="41"/>
      <c r="D228" s="39"/>
      <c r="E228" s="39"/>
      <c r="F228" s="47">
        <f t="shared" si="4"/>
        <v>235516613.33000004</v>
      </c>
      <c r="H228" s="3"/>
    </row>
    <row r="229" spans="1:8" s="2" customFormat="1" ht="95.25" hidden="1" customHeight="1" x14ac:dyDescent="0.45">
      <c r="A229" s="37"/>
      <c r="B229" s="38"/>
      <c r="C229" s="41"/>
      <c r="D229" s="39"/>
      <c r="E229" s="39"/>
      <c r="F229" s="47">
        <f t="shared" si="4"/>
        <v>235516613.33000004</v>
      </c>
      <c r="H229" s="3"/>
    </row>
    <row r="230" spans="1:8" s="2" customFormat="1" ht="95.25" hidden="1" customHeight="1" x14ac:dyDescent="0.45">
      <c r="A230" s="37"/>
      <c r="B230" s="38"/>
      <c r="C230" s="41"/>
      <c r="D230" s="39"/>
      <c r="E230" s="39"/>
      <c r="F230" s="47">
        <f t="shared" si="4"/>
        <v>235516613.33000004</v>
      </c>
      <c r="H230" s="3"/>
    </row>
    <row r="231" spans="1:8" s="2" customFormat="1" ht="95.25" hidden="1" customHeight="1" x14ac:dyDescent="0.45">
      <c r="A231" s="37"/>
      <c r="B231" s="38"/>
      <c r="C231" s="41"/>
      <c r="D231" s="39"/>
      <c r="E231" s="39"/>
      <c r="F231" s="47">
        <f t="shared" si="4"/>
        <v>235516613.33000004</v>
      </c>
      <c r="H231" s="3"/>
    </row>
    <row r="232" spans="1:8" s="2" customFormat="1" ht="95.25" hidden="1" customHeight="1" x14ac:dyDescent="0.45">
      <c r="A232" s="37"/>
      <c r="B232" s="38"/>
      <c r="C232" s="41"/>
      <c r="D232" s="39"/>
      <c r="E232" s="39"/>
      <c r="F232" s="47">
        <f t="shared" si="4"/>
        <v>235516613.33000004</v>
      </c>
      <c r="H232" s="3"/>
    </row>
    <row r="233" spans="1:8" s="2" customFormat="1" ht="95.25" hidden="1" customHeight="1" x14ac:dyDescent="0.45">
      <c r="A233" s="37"/>
      <c r="B233" s="38"/>
      <c r="C233" s="41"/>
      <c r="D233" s="39"/>
      <c r="E233" s="39"/>
      <c r="F233" s="47">
        <f t="shared" si="4"/>
        <v>235516613.33000004</v>
      </c>
      <c r="H233" s="3"/>
    </row>
    <row r="234" spans="1:8" s="2" customFormat="1" ht="95.25" hidden="1" customHeight="1" x14ac:dyDescent="0.45">
      <c r="A234" s="37"/>
      <c r="B234" s="38"/>
      <c r="C234" s="41"/>
      <c r="D234" s="39"/>
      <c r="E234" s="39"/>
      <c r="F234" s="47">
        <f t="shared" si="4"/>
        <v>235516613.33000004</v>
      </c>
      <c r="H234" s="3"/>
    </row>
    <row r="235" spans="1:8" s="2" customFormat="1" ht="95.25" hidden="1" customHeight="1" x14ac:dyDescent="0.45">
      <c r="A235" s="37"/>
      <c r="B235" s="38"/>
      <c r="C235" s="41"/>
      <c r="D235" s="39"/>
      <c r="E235" s="39"/>
      <c r="F235" s="47">
        <f t="shared" si="4"/>
        <v>235516613.33000004</v>
      </c>
      <c r="H235" s="3"/>
    </row>
    <row r="236" spans="1:8" s="2" customFormat="1" ht="95.25" hidden="1" customHeight="1" x14ac:dyDescent="0.45">
      <c r="A236" s="37"/>
      <c r="B236" s="38"/>
      <c r="C236" s="41"/>
      <c r="D236" s="39"/>
      <c r="E236" s="39"/>
      <c r="F236" s="42">
        <f t="shared" si="4"/>
        <v>235516613.33000004</v>
      </c>
      <c r="H236" s="3"/>
    </row>
    <row r="237" spans="1:8" s="2" customFormat="1" ht="95.25" hidden="1" customHeight="1" x14ac:dyDescent="0.45">
      <c r="A237" s="37"/>
      <c r="B237" s="38"/>
      <c r="C237" s="41"/>
      <c r="D237" s="39"/>
      <c r="E237" s="39"/>
      <c r="F237" s="42">
        <f t="shared" si="4"/>
        <v>235516613.33000004</v>
      </c>
      <c r="H237" s="3"/>
    </row>
    <row r="238" spans="1:8" s="7" customFormat="1" ht="95.25" hidden="1" customHeight="1" x14ac:dyDescent="0.45">
      <c r="A238" s="37"/>
      <c r="B238" s="38"/>
      <c r="C238" s="41"/>
      <c r="D238" s="39"/>
      <c r="E238" s="39"/>
      <c r="F238" s="42">
        <f t="shared" si="4"/>
        <v>235516613.33000004</v>
      </c>
      <c r="H238" s="3"/>
    </row>
    <row r="239" spans="1:8" s="2" customFormat="1" ht="95.25" hidden="1" customHeight="1" x14ac:dyDescent="0.45">
      <c r="A239" s="37"/>
      <c r="B239" s="38"/>
      <c r="C239" s="41"/>
      <c r="D239" s="39"/>
      <c r="E239" s="39"/>
      <c r="F239" s="42">
        <f t="shared" si="4"/>
        <v>235516613.33000004</v>
      </c>
      <c r="H239" s="3"/>
    </row>
    <row r="240" spans="1:8" s="2" customFormat="1" ht="95.25" hidden="1" customHeight="1" x14ac:dyDescent="0.45">
      <c r="A240" s="37"/>
      <c r="B240" s="38"/>
      <c r="C240" s="41"/>
      <c r="D240" s="39"/>
      <c r="E240" s="39"/>
      <c r="F240" s="42">
        <f t="shared" si="4"/>
        <v>235516613.33000004</v>
      </c>
      <c r="H240" s="3"/>
    </row>
    <row r="241" spans="1:8" s="2" customFormat="1" ht="95.25" hidden="1" customHeight="1" x14ac:dyDescent="0.45">
      <c r="A241" s="37"/>
      <c r="B241" s="38"/>
      <c r="C241" s="41"/>
      <c r="D241" s="39"/>
      <c r="E241" s="39"/>
      <c r="F241" s="42">
        <f t="shared" si="4"/>
        <v>235516613.33000004</v>
      </c>
      <c r="H241" s="3"/>
    </row>
    <row r="242" spans="1:8" s="2" customFormat="1" ht="95.25" hidden="1" customHeight="1" x14ac:dyDescent="0.45">
      <c r="A242" s="37"/>
      <c r="B242" s="38"/>
      <c r="C242" s="41"/>
      <c r="D242" s="39"/>
      <c r="E242" s="39"/>
      <c r="F242" s="42">
        <f t="shared" si="4"/>
        <v>235516613.33000004</v>
      </c>
      <c r="H242" s="3"/>
    </row>
    <row r="243" spans="1:8" s="2" customFormat="1" ht="95.25" hidden="1" customHeight="1" x14ac:dyDescent="0.45">
      <c r="A243" s="37"/>
      <c r="B243" s="38"/>
      <c r="C243" s="41"/>
      <c r="D243" s="39"/>
      <c r="E243" s="39"/>
      <c r="F243" s="42">
        <f t="shared" si="4"/>
        <v>235516613.33000004</v>
      </c>
      <c r="H243" s="3"/>
    </row>
    <row r="244" spans="1:8" s="2" customFormat="1" ht="95.25" hidden="1" customHeight="1" x14ac:dyDescent="0.45">
      <c r="A244" s="37"/>
      <c r="B244" s="38"/>
      <c r="C244" s="41"/>
      <c r="D244" s="39"/>
      <c r="E244" s="39"/>
      <c r="F244" s="42">
        <f t="shared" si="4"/>
        <v>235516613.33000004</v>
      </c>
      <c r="H244" s="3"/>
    </row>
    <row r="245" spans="1:8" s="2" customFormat="1" ht="95.25" hidden="1" customHeight="1" x14ac:dyDescent="0.45">
      <c r="A245" s="37"/>
      <c r="B245" s="38"/>
      <c r="C245" s="41"/>
      <c r="D245" s="39"/>
      <c r="E245" s="39"/>
      <c r="F245" s="42">
        <f t="shared" si="4"/>
        <v>235516613.33000004</v>
      </c>
      <c r="H245" s="3"/>
    </row>
    <row r="246" spans="1:8" s="2" customFormat="1" ht="95.25" hidden="1" customHeight="1" x14ac:dyDescent="0.45">
      <c r="A246" s="37"/>
      <c r="B246" s="38"/>
      <c r="C246" s="66"/>
      <c r="D246" s="39"/>
      <c r="E246" s="39"/>
      <c r="F246" s="42">
        <f t="shared" si="4"/>
        <v>235516613.33000004</v>
      </c>
      <c r="H246" s="3"/>
    </row>
    <row r="247" spans="1:8" s="2" customFormat="1" ht="95.25" hidden="1" customHeight="1" x14ac:dyDescent="0.45">
      <c r="A247" s="37"/>
      <c r="B247" s="38"/>
      <c r="C247" s="66"/>
      <c r="D247" s="39"/>
      <c r="E247" s="39"/>
      <c r="F247" s="42">
        <f t="shared" si="4"/>
        <v>235516613.33000004</v>
      </c>
      <c r="H247" s="3"/>
    </row>
    <row r="248" spans="1:8" s="2" customFormat="1" ht="95.25" hidden="1" customHeight="1" x14ac:dyDescent="0.45">
      <c r="A248" s="37"/>
      <c r="B248" s="38"/>
      <c r="C248" s="66"/>
      <c r="D248" s="39"/>
      <c r="E248" s="39"/>
      <c r="F248" s="42">
        <f t="shared" si="4"/>
        <v>235516613.33000004</v>
      </c>
      <c r="H248" s="3"/>
    </row>
    <row r="249" spans="1:8" s="2" customFormat="1" ht="95.25" hidden="1" customHeight="1" x14ac:dyDescent="0.45">
      <c r="A249" s="37"/>
      <c r="B249" s="38"/>
      <c r="C249" s="66"/>
      <c r="D249" s="39"/>
      <c r="E249" s="39"/>
      <c r="F249" s="42">
        <f t="shared" si="4"/>
        <v>235516613.33000004</v>
      </c>
      <c r="H249" s="3"/>
    </row>
    <row r="250" spans="1:8" s="2" customFormat="1" ht="95.25" hidden="1" customHeight="1" x14ac:dyDescent="0.45">
      <c r="A250" s="37"/>
      <c r="B250" s="38"/>
      <c r="C250" s="41"/>
      <c r="D250" s="39"/>
      <c r="E250" s="39"/>
      <c r="F250" s="42">
        <f t="shared" si="4"/>
        <v>235516613.33000004</v>
      </c>
      <c r="H250" s="3"/>
    </row>
    <row r="251" spans="1:8" s="2" customFormat="1" ht="95.25" hidden="1" customHeight="1" x14ac:dyDescent="0.45">
      <c r="A251" s="37"/>
      <c r="B251" s="38"/>
      <c r="C251" s="41"/>
      <c r="D251" s="39"/>
      <c r="E251" s="39"/>
      <c r="F251" s="42">
        <f t="shared" si="4"/>
        <v>235516613.33000004</v>
      </c>
      <c r="H251" s="3"/>
    </row>
    <row r="252" spans="1:8" s="2" customFormat="1" ht="95.25" hidden="1" customHeight="1" x14ac:dyDescent="0.45">
      <c r="A252" s="37"/>
      <c r="B252" s="38"/>
      <c r="C252" s="41"/>
      <c r="D252" s="39"/>
      <c r="E252" s="39"/>
      <c r="F252" s="42">
        <f t="shared" si="4"/>
        <v>235516613.33000004</v>
      </c>
      <c r="H252" s="3"/>
    </row>
    <row r="253" spans="1:8" s="2" customFormat="1" ht="95.25" hidden="1" customHeight="1" x14ac:dyDescent="0.45">
      <c r="A253" s="37"/>
      <c r="B253" s="38"/>
      <c r="C253" s="66"/>
      <c r="D253" s="39"/>
      <c r="E253" s="39"/>
      <c r="F253" s="42">
        <f t="shared" si="4"/>
        <v>235516613.33000004</v>
      </c>
      <c r="H253" s="3"/>
    </row>
    <row r="254" spans="1:8" s="2" customFormat="1" ht="95.25" hidden="1" customHeight="1" x14ac:dyDescent="0.45">
      <c r="A254" s="37"/>
      <c r="B254" s="38"/>
      <c r="C254" s="41"/>
      <c r="D254" s="39"/>
      <c r="E254" s="39"/>
      <c r="F254" s="42">
        <f t="shared" si="4"/>
        <v>235516613.33000004</v>
      </c>
      <c r="H254" s="3"/>
    </row>
    <row r="255" spans="1:8" s="2" customFormat="1" ht="95.25" hidden="1" customHeight="1" x14ac:dyDescent="0.45">
      <c r="A255" s="37"/>
      <c r="B255" s="38"/>
      <c r="C255" s="66"/>
      <c r="D255" s="39"/>
      <c r="E255" s="39"/>
      <c r="F255" s="42">
        <f t="shared" si="4"/>
        <v>235516613.33000004</v>
      </c>
      <c r="H255" s="3"/>
    </row>
    <row r="256" spans="1:8" s="2" customFormat="1" ht="95.25" hidden="1" customHeight="1" x14ac:dyDescent="0.45">
      <c r="A256" s="37"/>
      <c r="B256" s="38"/>
      <c r="C256" s="66"/>
      <c r="D256" s="39"/>
      <c r="E256" s="39"/>
      <c r="F256" s="42">
        <f t="shared" si="4"/>
        <v>235516613.33000004</v>
      </c>
      <c r="H256" s="3"/>
    </row>
    <row r="257" spans="1:8" s="2" customFormat="1" ht="95.25" hidden="1" customHeight="1" x14ac:dyDescent="0.45">
      <c r="A257" s="37"/>
      <c r="B257" s="38"/>
      <c r="C257" s="66"/>
      <c r="D257" s="39"/>
      <c r="E257" s="39"/>
      <c r="F257" s="42">
        <f t="shared" si="4"/>
        <v>235516613.33000004</v>
      </c>
      <c r="H257" s="3"/>
    </row>
    <row r="258" spans="1:8" s="2" customFormat="1" ht="95.25" hidden="1" customHeight="1" x14ac:dyDescent="0.45">
      <c r="A258" s="37"/>
      <c r="B258" s="38"/>
      <c r="C258" s="66"/>
      <c r="D258" s="39"/>
      <c r="E258" s="39"/>
      <c r="F258" s="42">
        <f t="shared" si="4"/>
        <v>235516613.33000004</v>
      </c>
      <c r="H258" s="3"/>
    </row>
    <row r="259" spans="1:8" s="2" customFormat="1" ht="95.25" hidden="1" customHeight="1" x14ac:dyDescent="0.45">
      <c r="A259" s="37"/>
      <c r="B259" s="38"/>
      <c r="C259" s="41"/>
      <c r="D259" s="39"/>
      <c r="E259" s="39"/>
      <c r="F259" s="42">
        <f t="shared" si="4"/>
        <v>235516613.33000004</v>
      </c>
      <c r="H259" s="3"/>
    </row>
    <row r="260" spans="1:8" s="2" customFormat="1" ht="95.25" hidden="1" customHeight="1" x14ac:dyDescent="0.45">
      <c r="A260" s="37"/>
      <c r="B260" s="38"/>
      <c r="C260" s="41"/>
      <c r="D260" s="39"/>
      <c r="E260" s="39"/>
      <c r="F260" s="42">
        <f t="shared" si="4"/>
        <v>235516613.33000004</v>
      </c>
      <c r="H260" s="3"/>
    </row>
    <row r="261" spans="1:8" s="2" customFormat="1" ht="95.25" hidden="1" customHeight="1" x14ac:dyDescent="0.45">
      <c r="A261" s="37"/>
      <c r="B261" s="38"/>
      <c r="C261" s="41"/>
      <c r="D261" s="39"/>
      <c r="E261" s="39"/>
      <c r="F261" s="42">
        <f t="shared" si="4"/>
        <v>235516613.33000004</v>
      </c>
      <c r="H261" s="3"/>
    </row>
    <row r="262" spans="1:8" s="2" customFormat="1" ht="95.25" hidden="1" customHeight="1" x14ac:dyDescent="0.45">
      <c r="A262" s="37"/>
      <c r="B262" s="38"/>
      <c r="C262" s="66"/>
      <c r="D262" s="39"/>
      <c r="E262" s="39"/>
      <c r="F262" s="42">
        <f t="shared" si="4"/>
        <v>235516613.33000004</v>
      </c>
      <c r="H262" s="3"/>
    </row>
    <row r="263" spans="1:8" s="2" customFormat="1" ht="95.25" hidden="1" customHeight="1" x14ac:dyDescent="0.45">
      <c r="A263" s="37"/>
      <c r="B263" s="38"/>
      <c r="C263" s="67"/>
      <c r="D263" s="39"/>
      <c r="E263" s="39"/>
      <c r="F263" s="42">
        <f t="shared" si="4"/>
        <v>235516613.33000004</v>
      </c>
      <c r="H263" s="3"/>
    </row>
    <row r="264" spans="1:8" s="2" customFormat="1" ht="95.25" hidden="1" customHeight="1" x14ac:dyDescent="0.45">
      <c r="A264" s="37"/>
      <c r="B264" s="38"/>
      <c r="C264" s="66"/>
      <c r="D264" s="39"/>
      <c r="E264" s="39"/>
      <c r="F264" s="42">
        <f t="shared" si="4"/>
        <v>235516613.33000004</v>
      </c>
      <c r="H264" s="3"/>
    </row>
    <row r="265" spans="1:8" s="2" customFormat="1" ht="95.25" hidden="1" customHeight="1" x14ac:dyDescent="0.45">
      <c r="A265" s="37"/>
      <c r="B265" s="38"/>
      <c r="C265" s="66"/>
      <c r="D265" s="39"/>
      <c r="E265" s="39"/>
      <c r="F265" s="42">
        <f t="shared" si="4"/>
        <v>235516613.33000004</v>
      </c>
      <c r="H265" s="3"/>
    </row>
    <row r="266" spans="1:8" s="2" customFormat="1" ht="95.25" hidden="1" customHeight="1" x14ac:dyDescent="0.45">
      <c r="A266" s="37"/>
      <c r="B266" s="38"/>
      <c r="C266" s="66"/>
      <c r="D266" s="39"/>
      <c r="E266" s="39"/>
      <c r="F266" s="42">
        <f t="shared" si="4"/>
        <v>235516613.33000004</v>
      </c>
      <c r="H266" s="3"/>
    </row>
    <row r="267" spans="1:8" s="2" customFormat="1" ht="95.25" hidden="1" customHeight="1" x14ac:dyDescent="0.4">
      <c r="A267" s="48"/>
      <c r="B267" s="46"/>
      <c r="C267" s="63"/>
      <c r="D267" s="50"/>
      <c r="E267" s="50"/>
      <c r="F267" s="47">
        <f t="shared" si="4"/>
        <v>235516613.33000004</v>
      </c>
      <c r="H267" s="3"/>
    </row>
    <row r="268" spans="1:8" s="2" customFormat="1" ht="95.25" hidden="1" customHeight="1" x14ac:dyDescent="0.4">
      <c r="A268" s="48"/>
      <c r="B268" s="46"/>
      <c r="C268" s="49"/>
      <c r="D268" s="50"/>
      <c r="E268" s="50"/>
      <c r="F268" s="47">
        <f t="shared" si="4"/>
        <v>235516613.33000004</v>
      </c>
      <c r="H268" s="3"/>
    </row>
    <row r="269" spans="1:8" s="2" customFormat="1" ht="95.25" hidden="1" customHeight="1" x14ac:dyDescent="0.4">
      <c r="A269" s="48"/>
      <c r="B269" s="46"/>
      <c r="C269" s="49"/>
      <c r="D269" s="50"/>
      <c r="E269" s="50"/>
      <c r="F269" s="47">
        <f t="shared" si="4"/>
        <v>235516613.33000004</v>
      </c>
      <c r="H269" s="3"/>
    </row>
    <row r="270" spans="1:8" s="2" customFormat="1" ht="95.25" hidden="1" customHeight="1" x14ac:dyDescent="0.4">
      <c r="A270" s="48"/>
      <c r="B270" s="46"/>
      <c r="C270" s="49"/>
      <c r="D270" s="50"/>
      <c r="E270" s="50"/>
      <c r="F270" s="47">
        <f t="shared" si="4"/>
        <v>235516613.33000004</v>
      </c>
      <c r="H270" s="3"/>
    </row>
    <row r="271" spans="1:8" s="2" customFormat="1" ht="95.25" hidden="1" customHeight="1" x14ac:dyDescent="0.4">
      <c r="A271" s="48"/>
      <c r="B271" s="46"/>
      <c r="C271" s="49"/>
      <c r="D271" s="50"/>
      <c r="E271" s="50"/>
      <c r="F271" s="47">
        <f t="shared" si="4"/>
        <v>235516613.33000004</v>
      </c>
      <c r="H271" s="3"/>
    </row>
    <row r="272" spans="1:8" s="2" customFormat="1" ht="95.25" hidden="1" customHeight="1" x14ac:dyDescent="0.4">
      <c r="A272" s="48"/>
      <c r="B272" s="46"/>
      <c r="C272" s="49"/>
      <c r="D272" s="50"/>
      <c r="E272" s="50"/>
      <c r="F272" s="47">
        <f t="shared" si="4"/>
        <v>235516613.33000004</v>
      </c>
      <c r="H272" s="3"/>
    </row>
    <row r="273" spans="1:8" s="2" customFormat="1" ht="95.25" hidden="1" customHeight="1" x14ac:dyDescent="0.4">
      <c r="A273" s="48"/>
      <c r="B273" s="46"/>
      <c r="C273" s="49"/>
      <c r="D273" s="50"/>
      <c r="E273" s="50"/>
      <c r="F273" s="47">
        <f t="shared" si="4"/>
        <v>235516613.33000004</v>
      </c>
      <c r="H273" s="3"/>
    </row>
    <row r="274" spans="1:8" s="2" customFormat="1" ht="95.25" hidden="1" customHeight="1" x14ac:dyDescent="0.4">
      <c r="A274" s="48"/>
      <c r="B274" s="46"/>
      <c r="C274" s="49"/>
      <c r="D274" s="50"/>
      <c r="E274" s="50"/>
      <c r="F274" s="47">
        <f t="shared" si="4"/>
        <v>235516613.33000004</v>
      </c>
      <c r="H274" s="3"/>
    </row>
    <row r="275" spans="1:8" s="2" customFormat="1" ht="95.25" hidden="1" customHeight="1" x14ac:dyDescent="0.4">
      <c r="A275" s="48"/>
      <c r="B275" s="46"/>
      <c r="C275" s="49"/>
      <c r="D275" s="50"/>
      <c r="E275" s="50"/>
      <c r="F275" s="47">
        <f t="shared" si="4"/>
        <v>235516613.33000004</v>
      </c>
      <c r="H275" s="3"/>
    </row>
    <row r="276" spans="1:8" s="2" customFormat="1" ht="95.25" hidden="1" customHeight="1" x14ac:dyDescent="0.4">
      <c r="A276" s="48"/>
      <c r="B276" s="46"/>
      <c r="C276" s="49"/>
      <c r="D276" s="50"/>
      <c r="E276" s="50"/>
      <c r="F276" s="47">
        <f t="shared" si="4"/>
        <v>235516613.33000004</v>
      </c>
      <c r="H276" s="3"/>
    </row>
    <row r="277" spans="1:8" s="2" customFormat="1" ht="95.25" hidden="1" customHeight="1" x14ac:dyDescent="0.4">
      <c r="A277" s="48"/>
      <c r="B277" s="46"/>
      <c r="C277" s="49"/>
      <c r="D277" s="50"/>
      <c r="E277" s="50"/>
      <c r="F277" s="47">
        <f t="shared" si="4"/>
        <v>235516613.33000004</v>
      </c>
      <c r="H277" s="3"/>
    </row>
    <row r="278" spans="1:8" s="2" customFormat="1" ht="95.25" hidden="1" customHeight="1" x14ac:dyDescent="0.4">
      <c r="A278" s="48"/>
      <c r="B278" s="46"/>
      <c r="C278" s="49"/>
      <c r="D278" s="50"/>
      <c r="E278" s="50"/>
      <c r="F278" s="47">
        <f t="shared" si="4"/>
        <v>235516613.33000004</v>
      </c>
      <c r="H278" s="3"/>
    </row>
    <row r="279" spans="1:8" s="2" customFormat="1" ht="95.25" hidden="1" customHeight="1" x14ac:dyDescent="0.4">
      <c r="A279" s="48"/>
      <c r="B279" s="46"/>
      <c r="C279" s="49"/>
      <c r="D279" s="50"/>
      <c r="E279" s="50"/>
      <c r="F279" s="47">
        <f t="shared" si="4"/>
        <v>235516613.33000004</v>
      </c>
      <c r="H279" s="3"/>
    </row>
    <row r="280" spans="1:8" s="2" customFormat="1" ht="95.25" hidden="1" customHeight="1" x14ac:dyDescent="0.4">
      <c r="A280" s="48"/>
      <c r="B280" s="46"/>
      <c r="C280" s="49"/>
      <c r="D280" s="50"/>
      <c r="E280" s="50"/>
      <c r="F280" s="47">
        <f t="shared" ref="F280:F297" si="5">+F279+D280-E280</f>
        <v>235516613.33000004</v>
      </c>
      <c r="H280" s="3"/>
    </row>
    <row r="281" spans="1:8" s="2" customFormat="1" ht="95.25" hidden="1" customHeight="1" x14ac:dyDescent="0.4">
      <c r="A281" s="48"/>
      <c r="B281" s="46"/>
      <c r="C281" s="49"/>
      <c r="D281" s="50"/>
      <c r="E281" s="50"/>
      <c r="F281" s="47">
        <f t="shared" si="5"/>
        <v>235516613.33000004</v>
      </c>
      <c r="H281" s="3"/>
    </row>
    <row r="282" spans="1:8" s="2" customFormat="1" ht="95.25" hidden="1" customHeight="1" x14ac:dyDescent="0.4">
      <c r="A282" s="48"/>
      <c r="B282" s="46"/>
      <c r="C282" s="49"/>
      <c r="D282" s="50"/>
      <c r="E282" s="50"/>
      <c r="F282" s="47">
        <f t="shared" si="5"/>
        <v>235516613.33000004</v>
      </c>
      <c r="H282" s="3"/>
    </row>
    <row r="283" spans="1:8" s="2" customFormat="1" ht="95.25" hidden="1" customHeight="1" x14ac:dyDescent="0.4">
      <c r="A283" s="48"/>
      <c r="B283" s="46"/>
      <c r="C283" s="49"/>
      <c r="D283" s="50"/>
      <c r="E283" s="50"/>
      <c r="F283" s="47">
        <f t="shared" si="5"/>
        <v>235516613.33000004</v>
      </c>
      <c r="H283" s="3"/>
    </row>
    <row r="284" spans="1:8" s="2" customFormat="1" ht="95.25" hidden="1" customHeight="1" x14ac:dyDescent="0.4">
      <c r="A284" s="48"/>
      <c r="B284" s="46"/>
      <c r="C284" s="49"/>
      <c r="D284" s="50"/>
      <c r="E284" s="50"/>
      <c r="F284" s="47">
        <f t="shared" si="5"/>
        <v>235516613.33000004</v>
      </c>
      <c r="H284" s="3"/>
    </row>
    <row r="285" spans="1:8" s="2" customFormat="1" ht="95.25" hidden="1" customHeight="1" x14ac:dyDescent="0.4">
      <c r="A285" s="48"/>
      <c r="B285" s="46"/>
      <c r="C285" s="49"/>
      <c r="D285" s="50"/>
      <c r="E285" s="50"/>
      <c r="F285" s="47">
        <f t="shared" si="5"/>
        <v>235516613.33000004</v>
      </c>
      <c r="H285" s="3"/>
    </row>
    <row r="286" spans="1:8" s="2" customFormat="1" ht="95.25" hidden="1" customHeight="1" x14ac:dyDescent="0.4">
      <c r="A286" s="48"/>
      <c r="B286" s="46"/>
      <c r="C286" s="49"/>
      <c r="D286" s="50"/>
      <c r="E286" s="50"/>
      <c r="F286" s="47">
        <f t="shared" si="5"/>
        <v>235516613.33000004</v>
      </c>
      <c r="H286" s="3"/>
    </row>
    <row r="287" spans="1:8" s="2" customFormat="1" ht="95.25" hidden="1" customHeight="1" x14ac:dyDescent="0.4">
      <c r="A287" s="48"/>
      <c r="B287" s="46"/>
      <c r="C287" s="49"/>
      <c r="D287" s="50"/>
      <c r="E287" s="50"/>
      <c r="F287" s="47">
        <f t="shared" si="5"/>
        <v>235516613.33000004</v>
      </c>
      <c r="H287" s="3"/>
    </row>
    <row r="288" spans="1:8" s="2" customFormat="1" ht="95.25" hidden="1" customHeight="1" x14ac:dyDescent="0.4">
      <c r="A288" s="48"/>
      <c r="B288" s="46"/>
      <c r="C288" s="49"/>
      <c r="D288" s="50"/>
      <c r="E288" s="50"/>
      <c r="F288" s="47">
        <f t="shared" si="5"/>
        <v>235516613.33000004</v>
      </c>
      <c r="H288" s="3"/>
    </row>
    <row r="289" spans="1:8" s="2" customFormat="1" ht="95.25" hidden="1" customHeight="1" x14ac:dyDescent="0.4">
      <c r="A289" s="48"/>
      <c r="B289" s="46"/>
      <c r="C289" s="49"/>
      <c r="D289" s="50"/>
      <c r="E289" s="50"/>
      <c r="F289" s="47">
        <f t="shared" si="5"/>
        <v>235516613.33000004</v>
      </c>
      <c r="H289" s="3"/>
    </row>
    <row r="290" spans="1:8" s="2" customFormat="1" ht="95.25" hidden="1" customHeight="1" x14ac:dyDescent="0.4">
      <c r="A290" s="48"/>
      <c r="B290" s="46"/>
      <c r="C290" s="49"/>
      <c r="D290" s="50"/>
      <c r="E290" s="50"/>
      <c r="F290" s="47">
        <f t="shared" si="5"/>
        <v>235516613.33000004</v>
      </c>
      <c r="H290" s="3"/>
    </row>
    <row r="291" spans="1:8" s="2" customFormat="1" ht="95.25" hidden="1" customHeight="1" x14ac:dyDescent="0.4">
      <c r="A291" s="48"/>
      <c r="B291" s="46"/>
      <c r="C291" s="49"/>
      <c r="D291" s="50"/>
      <c r="E291" s="50"/>
      <c r="F291" s="47">
        <f t="shared" si="5"/>
        <v>235516613.33000004</v>
      </c>
      <c r="H291" s="3"/>
    </row>
    <row r="292" spans="1:8" s="2" customFormat="1" ht="95.25" hidden="1" customHeight="1" x14ac:dyDescent="0.4">
      <c r="A292" s="48"/>
      <c r="B292" s="46"/>
      <c r="C292" s="49"/>
      <c r="D292" s="50"/>
      <c r="E292" s="50"/>
      <c r="F292" s="47">
        <f t="shared" si="5"/>
        <v>235516613.33000004</v>
      </c>
      <c r="H292" s="3"/>
    </row>
    <row r="293" spans="1:8" s="2" customFormat="1" ht="95.25" hidden="1" customHeight="1" x14ac:dyDescent="0.4">
      <c r="A293" s="48"/>
      <c r="B293" s="46"/>
      <c r="C293" s="49"/>
      <c r="D293" s="50"/>
      <c r="E293" s="50"/>
      <c r="F293" s="47">
        <f t="shared" si="5"/>
        <v>235516613.33000004</v>
      </c>
      <c r="H293" s="3"/>
    </row>
    <row r="294" spans="1:8" s="2" customFormat="1" ht="95.25" hidden="1" customHeight="1" x14ac:dyDescent="0.4">
      <c r="A294" s="48"/>
      <c r="B294" s="46"/>
      <c r="C294" s="63"/>
      <c r="D294" s="50"/>
      <c r="E294" s="50"/>
      <c r="F294" s="47">
        <f t="shared" si="5"/>
        <v>235516613.33000004</v>
      </c>
      <c r="H294" s="3"/>
    </row>
    <row r="295" spans="1:8" s="2" customFormat="1" ht="95.25" hidden="1" customHeight="1" x14ac:dyDescent="0.4">
      <c r="A295" s="48"/>
      <c r="B295" s="46"/>
      <c r="C295" s="49"/>
      <c r="D295" s="50"/>
      <c r="E295" s="50"/>
      <c r="F295" s="47">
        <f t="shared" si="5"/>
        <v>235516613.33000004</v>
      </c>
      <c r="H295" s="3"/>
    </row>
    <row r="296" spans="1:8" s="2" customFormat="1" ht="95.25" hidden="1" customHeight="1" x14ac:dyDescent="0.4">
      <c r="A296" s="48"/>
      <c r="B296" s="46"/>
      <c r="C296" s="49"/>
      <c r="D296" s="50"/>
      <c r="E296" s="50"/>
      <c r="F296" s="47">
        <f t="shared" si="5"/>
        <v>235516613.33000004</v>
      </c>
      <c r="H296" s="3"/>
    </row>
    <row r="297" spans="1:8" s="2" customFormat="1" ht="95.25" hidden="1" customHeight="1" x14ac:dyDescent="0.4">
      <c r="A297" s="48"/>
      <c r="B297" s="46"/>
      <c r="C297" s="64"/>
      <c r="D297" s="50"/>
      <c r="E297" s="50"/>
      <c r="F297" s="47">
        <f t="shared" si="5"/>
        <v>235516613.33000004</v>
      </c>
      <c r="H297" s="3"/>
    </row>
    <row r="298" spans="1:8" s="2" customFormat="1" ht="95.25" hidden="1" customHeight="1" x14ac:dyDescent="0.4">
      <c r="A298" s="48"/>
      <c r="B298" s="46"/>
      <c r="C298" s="64"/>
      <c r="D298" s="50"/>
      <c r="E298" s="50"/>
      <c r="F298" s="47">
        <f t="shared" ref="F298:F337" si="6">+F297+D298-E298</f>
        <v>235516613.33000004</v>
      </c>
      <c r="H298" s="3"/>
    </row>
    <row r="299" spans="1:8" s="2" customFormat="1" ht="95.25" hidden="1" customHeight="1" x14ac:dyDescent="0.4">
      <c r="A299" s="48"/>
      <c r="B299" s="46"/>
      <c r="C299" s="64"/>
      <c r="D299" s="50"/>
      <c r="E299" s="50"/>
      <c r="F299" s="47">
        <f t="shared" si="6"/>
        <v>235516613.33000004</v>
      </c>
      <c r="H299" s="3"/>
    </row>
    <row r="300" spans="1:8" s="2" customFormat="1" ht="95.25" hidden="1" customHeight="1" x14ac:dyDescent="0.4">
      <c r="A300" s="48"/>
      <c r="B300" s="46"/>
      <c r="C300" s="64"/>
      <c r="D300" s="50"/>
      <c r="E300" s="50"/>
      <c r="F300" s="47">
        <f t="shared" si="6"/>
        <v>235516613.33000004</v>
      </c>
      <c r="H300" s="3"/>
    </row>
    <row r="301" spans="1:8" s="2" customFormat="1" ht="95.25" hidden="1" customHeight="1" x14ac:dyDescent="0.4">
      <c r="A301" s="48"/>
      <c r="B301" s="46"/>
      <c r="C301" s="64"/>
      <c r="D301" s="50"/>
      <c r="E301" s="50"/>
      <c r="F301" s="47">
        <f t="shared" si="6"/>
        <v>235516613.33000004</v>
      </c>
      <c r="H301" s="3"/>
    </row>
    <row r="302" spans="1:8" s="2" customFormat="1" ht="95.25" hidden="1" customHeight="1" x14ac:dyDescent="0.4">
      <c r="A302" s="48"/>
      <c r="B302" s="46"/>
      <c r="C302" s="64"/>
      <c r="D302" s="50"/>
      <c r="E302" s="50"/>
      <c r="F302" s="47">
        <f t="shared" si="6"/>
        <v>235516613.33000004</v>
      </c>
      <c r="H302" s="3"/>
    </row>
    <row r="303" spans="1:8" s="2" customFormat="1" ht="95.25" hidden="1" customHeight="1" x14ac:dyDescent="0.4">
      <c r="A303" s="48"/>
      <c r="B303" s="46"/>
      <c r="C303" s="64"/>
      <c r="D303" s="50"/>
      <c r="E303" s="50"/>
      <c r="F303" s="47">
        <f t="shared" si="6"/>
        <v>235516613.33000004</v>
      </c>
      <c r="H303" s="3"/>
    </row>
    <row r="304" spans="1:8" s="2" customFormat="1" ht="95.25" hidden="1" customHeight="1" x14ac:dyDescent="0.4">
      <c r="A304" s="48"/>
      <c r="B304" s="46"/>
      <c r="C304" s="64"/>
      <c r="D304" s="50"/>
      <c r="E304" s="50"/>
      <c r="F304" s="47">
        <f t="shared" si="6"/>
        <v>235516613.33000004</v>
      </c>
      <c r="H304" s="3"/>
    </row>
    <row r="305" spans="1:8" s="2" customFormat="1" ht="95.25" hidden="1" customHeight="1" x14ac:dyDescent="0.4">
      <c r="A305" s="48"/>
      <c r="B305" s="46"/>
      <c r="C305" s="64"/>
      <c r="D305" s="50"/>
      <c r="E305" s="50"/>
      <c r="F305" s="47">
        <f t="shared" si="6"/>
        <v>235516613.33000004</v>
      </c>
      <c r="H305" s="3"/>
    </row>
    <row r="306" spans="1:8" s="2" customFormat="1" ht="95.25" hidden="1" customHeight="1" x14ac:dyDescent="0.4">
      <c r="A306" s="48"/>
      <c r="B306" s="46"/>
      <c r="C306" s="64"/>
      <c r="D306" s="50"/>
      <c r="E306" s="50"/>
      <c r="F306" s="47">
        <f t="shared" si="6"/>
        <v>235516613.33000004</v>
      </c>
      <c r="H306" s="3"/>
    </row>
    <row r="307" spans="1:8" s="2" customFormat="1" ht="95.25" hidden="1" customHeight="1" x14ac:dyDescent="0.4">
      <c r="A307" s="48"/>
      <c r="B307" s="46"/>
      <c r="C307" s="64"/>
      <c r="D307" s="50"/>
      <c r="E307" s="50"/>
      <c r="F307" s="47">
        <f t="shared" si="6"/>
        <v>235516613.33000004</v>
      </c>
      <c r="H307" s="3"/>
    </row>
    <row r="308" spans="1:8" s="2" customFormat="1" ht="95.25" hidden="1" customHeight="1" x14ac:dyDescent="0.4">
      <c r="A308" s="48"/>
      <c r="B308" s="46"/>
      <c r="C308" s="64"/>
      <c r="D308" s="50"/>
      <c r="E308" s="50"/>
      <c r="F308" s="47">
        <f t="shared" si="6"/>
        <v>235516613.33000004</v>
      </c>
      <c r="H308" s="3"/>
    </row>
    <row r="309" spans="1:8" s="2" customFormat="1" ht="95.25" hidden="1" customHeight="1" x14ac:dyDescent="0.4">
      <c r="A309" s="48"/>
      <c r="B309" s="46"/>
      <c r="C309" s="64"/>
      <c r="D309" s="50"/>
      <c r="E309" s="50"/>
      <c r="F309" s="47">
        <f t="shared" si="6"/>
        <v>235516613.33000004</v>
      </c>
      <c r="H309" s="3"/>
    </row>
    <row r="310" spans="1:8" s="2" customFormat="1" ht="95.25" hidden="1" customHeight="1" x14ac:dyDescent="0.4">
      <c r="A310" s="48"/>
      <c r="B310" s="46"/>
      <c r="C310" s="64"/>
      <c r="D310" s="50"/>
      <c r="E310" s="50"/>
      <c r="F310" s="47">
        <f t="shared" si="6"/>
        <v>235516613.33000004</v>
      </c>
      <c r="H310" s="3"/>
    </row>
    <row r="311" spans="1:8" s="2" customFormat="1" ht="95.25" hidden="1" customHeight="1" x14ac:dyDescent="0.4">
      <c r="A311" s="48"/>
      <c r="B311" s="46"/>
      <c r="C311" s="49"/>
      <c r="D311" s="50"/>
      <c r="E311" s="50"/>
      <c r="F311" s="47">
        <f t="shared" si="6"/>
        <v>235516613.33000004</v>
      </c>
      <c r="H311" s="3"/>
    </row>
    <row r="312" spans="1:8" s="2" customFormat="1" ht="95.25" hidden="1" customHeight="1" x14ac:dyDescent="0.4">
      <c r="A312" s="48"/>
      <c r="B312" s="46"/>
      <c r="C312" s="49"/>
      <c r="D312" s="50"/>
      <c r="E312" s="50"/>
      <c r="F312" s="47">
        <f t="shared" si="6"/>
        <v>235516613.33000004</v>
      </c>
      <c r="H312" s="3"/>
    </row>
    <row r="313" spans="1:8" s="2" customFormat="1" ht="95.25" hidden="1" customHeight="1" x14ac:dyDescent="0.4">
      <c r="A313" s="48"/>
      <c r="B313" s="46"/>
      <c r="C313" s="49"/>
      <c r="D313" s="50"/>
      <c r="E313" s="50"/>
      <c r="F313" s="47">
        <f t="shared" si="6"/>
        <v>235516613.33000004</v>
      </c>
      <c r="H313" s="3"/>
    </row>
    <row r="314" spans="1:8" s="2" customFormat="1" ht="95.25" hidden="1" customHeight="1" x14ac:dyDescent="0.4">
      <c r="A314" s="48"/>
      <c r="B314" s="46"/>
      <c r="C314" s="49"/>
      <c r="D314" s="50"/>
      <c r="E314" s="50"/>
      <c r="F314" s="47">
        <f t="shared" si="6"/>
        <v>235516613.33000004</v>
      </c>
      <c r="H314" s="3"/>
    </row>
    <row r="315" spans="1:8" s="2" customFormat="1" ht="95.25" hidden="1" customHeight="1" x14ac:dyDescent="0.4">
      <c r="A315" s="48"/>
      <c r="B315" s="46"/>
      <c r="C315" s="49"/>
      <c r="D315" s="50"/>
      <c r="E315" s="50"/>
      <c r="F315" s="47">
        <f t="shared" si="6"/>
        <v>235516613.33000004</v>
      </c>
      <c r="H315" s="3"/>
    </row>
    <row r="316" spans="1:8" s="2" customFormat="1" ht="95.25" hidden="1" customHeight="1" x14ac:dyDescent="0.4">
      <c r="A316" s="48"/>
      <c r="B316" s="46"/>
      <c r="C316" s="49"/>
      <c r="D316" s="50"/>
      <c r="E316" s="50"/>
      <c r="F316" s="47">
        <f t="shared" si="6"/>
        <v>235516613.33000004</v>
      </c>
      <c r="H316" s="3"/>
    </row>
    <row r="317" spans="1:8" s="2" customFormat="1" ht="95.25" hidden="1" customHeight="1" x14ac:dyDescent="0.45">
      <c r="A317" s="48"/>
      <c r="B317" s="46"/>
      <c r="C317" s="49"/>
      <c r="D317" s="50"/>
      <c r="E317" s="50"/>
      <c r="F317" s="42">
        <f t="shared" si="6"/>
        <v>235516613.33000004</v>
      </c>
      <c r="H317" s="3"/>
    </row>
    <row r="318" spans="1:8" s="2" customFormat="1" ht="95.25" hidden="1" customHeight="1" x14ac:dyDescent="0.45">
      <c r="A318" s="48"/>
      <c r="B318" s="46"/>
      <c r="C318" s="62"/>
      <c r="D318" s="50"/>
      <c r="E318" s="50"/>
      <c r="F318" s="42">
        <f t="shared" si="6"/>
        <v>235516613.33000004</v>
      </c>
      <c r="H318" s="3"/>
    </row>
    <row r="319" spans="1:8" s="2" customFormat="1" ht="95.25" hidden="1" customHeight="1" x14ac:dyDescent="0.45">
      <c r="A319" s="48"/>
      <c r="B319" s="46"/>
      <c r="C319" s="49"/>
      <c r="D319" s="50"/>
      <c r="E319" s="50"/>
      <c r="F319" s="42">
        <f t="shared" si="6"/>
        <v>235516613.33000004</v>
      </c>
      <c r="H319" s="3"/>
    </row>
    <row r="320" spans="1:8" s="2" customFormat="1" ht="95.25" hidden="1" customHeight="1" x14ac:dyDescent="0.45">
      <c r="A320" s="48"/>
      <c r="B320" s="46"/>
      <c r="C320" s="49"/>
      <c r="D320" s="50"/>
      <c r="E320" s="50"/>
      <c r="F320" s="42">
        <f t="shared" si="6"/>
        <v>235516613.33000004</v>
      </c>
      <c r="H320" s="3"/>
    </row>
    <row r="321" spans="1:8" s="2" customFormat="1" ht="95.25" hidden="1" customHeight="1" x14ac:dyDescent="0.45">
      <c r="A321" s="48"/>
      <c r="B321" s="46"/>
      <c r="C321" s="49"/>
      <c r="D321" s="50"/>
      <c r="E321" s="50"/>
      <c r="F321" s="42">
        <f t="shared" si="6"/>
        <v>235516613.33000004</v>
      </c>
      <c r="H321" s="3"/>
    </row>
    <row r="322" spans="1:8" s="2" customFormat="1" ht="95.25" hidden="1" customHeight="1" x14ac:dyDescent="0.45">
      <c r="A322" s="48"/>
      <c r="B322" s="46"/>
      <c r="C322" s="49"/>
      <c r="D322" s="50"/>
      <c r="E322" s="50"/>
      <c r="F322" s="42">
        <f t="shared" si="6"/>
        <v>235516613.33000004</v>
      </c>
      <c r="H322" s="3"/>
    </row>
    <row r="323" spans="1:8" s="2" customFormat="1" ht="95.25" hidden="1" customHeight="1" x14ac:dyDescent="0.45">
      <c r="A323" s="48"/>
      <c r="B323" s="46"/>
      <c r="C323" s="49"/>
      <c r="D323" s="50"/>
      <c r="E323" s="50"/>
      <c r="F323" s="42">
        <f t="shared" si="6"/>
        <v>235516613.33000004</v>
      </c>
      <c r="H323" s="3"/>
    </row>
    <row r="324" spans="1:8" s="2" customFormat="1" ht="95.25" hidden="1" customHeight="1" x14ac:dyDescent="0.45">
      <c r="A324" s="48"/>
      <c r="B324" s="46"/>
      <c r="C324" s="49"/>
      <c r="D324" s="50"/>
      <c r="E324" s="50"/>
      <c r="F324" s="42">
        <f t="shared" si="6"/>
        <v>235516613.33000004</v>
      </c>
      <c r="H324" s="3"/>
    </row>
    <row r="325" spans="1:8" s="2" customFormat="1" ht="95.25" hidden="1" customHeight="1" x14ac:dyDescent="0.45">
      <c r="A325" s="48"/>
      <c r="B325" s="46"/>
      <c r="C325" s="49"/>
      <c r="D325" s="50"/>
      <c r="E325" s="50"/>
      <c r="F325" s="42">
        <f t="shared" si="6"/>
        <v>235516613.33000004</v>
      </c>
      <c r="H325" s="3"/>
    </row>
    <row r="326" spans="1:8" s="2" customFormat="1" ht="95.25" hidden="1" customHeight="1" x14ac:dyDescent="0.45">
      <c r="A326" s="48"/>
      <c r="B326" s="46"/>
      <c r="C326" s="49"/>
      <c r="D326" s="50"/>
      <c r="E326" s="50"/>
      <c r="F326" s="42">
        <f t="shared" si="6"/>
        <v>235516613.33000004</v>
      </c>
      <c r="H326" s="3"/>
    </row>
    <row r="327" spans="1:8" s="2" customFormat="1" ht="95.25" hidden="1" customHeight="1" x14ac:dyDescent="0.45">
      <c r="A327" s="48"/>
      <c r="B327" s="46"/>
      <c r="C327" s="49"/>
      <c r="D327" s="50"/>
      <c r="E327" s="50"/>
      <c r="F327" s="42">
        <f t="shared" si="6"/>
        <v>235516613.33000004</v>
      </c>
      <c r="H327" s="3"/>
    </row>
    <row r="328" spans="1:8" s="2" customFormat="1" ht="95.25" hidden="1" customHeight="1" x14ac:dyDescent="0.45">
      <c r="A328" s="48"/>
      <c r="B328" s="46"/>
      <c r="C328" s="49"/>
      <c r="D328" s="50"/>
      <c r="E328" s="50"/>
      <c r="F328" s="42">
        <f t="shared" si="6"/>
        <v>235516613.33000004</v>
      </c>
      <c r="H328" s="3"/>
    </row>
    <row r="329" spans="1:8" s="2" customFormat="1" ht="95.25" hidden="1" customHeight="1" x14ac:dyDescent="0.45">
      <c r="A329" s="48"/>
      <c r="B329" s="46"/>
      <c r="C329" s="49"/>
      <c r="D329" s="50"/>
      <c r="E329" s="50"/>
      <c r="F329" s="42">
        <f t="shared" si="6"/>
        <v>235516613.33000004</v>
      </c>
      <c r="H329" s="3"/>
    </row>
    <row r="330" spans="1:8" s="2" customFormat="1" ht="95.25" hidden="1" customHeight="1" x14ac:dyDescent="0.45">
      <c r="A330" s="48"/>
      <c r="B330" s="46"/>
      <c r="C330" s="49"/>
      <c r="D330" s="50"/>
      <c r="E330" s="50"/>
      <c r="F330" s="42">
        <f t="shared" si="6"/>
        <v>235516613.33000004</v>
      </c>
      <c r="H330" s="3"/>
    </row>
    <row r="331" spans="1:8" s="2" customFormat="1" ht="95.25" hidden="1" customHeight="1" x14ac:dyDescent="0.45">
      <c r="A331" s="48"/>
      <c r="B331" s="46"/>
      <c r="C331" s="49"/>
      <c r="D331" s="50"/>
      <c r="E331" s="50"/>
      <c r="F331" s="42">
        <f t="shared" si="6"/>
        <v>235516613.33000004</v>
      </c>
      <c r="H331" s="3"/>
    </row>
    <row r="332" spans="1:8" s="2" customFormat="1" ht="95.25" hidden="1" customHeight="1" x14ac:dyDescent="0.45">
      <c r="A332" s="48"/>
      <c r="B332" s="46"/>
      <c r="C332" s="49"/>
      <c r="D332" s="50"/>
      <c r="E332" s="50"/>
      <c r="F332" s="42">
        <f t="shared" si="6"/>
        <v>235516613.33000004</v>
      </c>
      <c r="H332" s="3"/>
    </row>
    <row r="333" spans="1:8" s="2" customFormat="1" ht="95.25" hidden="1" customHeight="1" x14ac:dyDescent="0.45">
      <c r="A333" s="48"/>
      <c r="B333" s="46"/>
      <c r="C333" s="49"/>
      <c r="D333" s="50"/>
      <c r="E333" s="50"/>
      <c r="F333" s="42">
        <f t="shared" si="6"/>
        <v>235516613.33000004</v>
      </c>
      <c r="H333" s="3"/>
    </row>
    <row r="334" spans="1:8" s="2" customFormat="1" ht="95.25" hidden="1" customHeight="1" x14ac:dyDescent="0.45">
      <c r="A334" s="48"/>
      <c r="B334" s="46"/>
      <c r="C334" s="49"/>
      <c r="D334" s="50"/>
      <c r="E334" s="50"/>
      <c r="F334" s="42">
        <f t="shared" si="6"/>
        <v>235516613.33000004</v>
      </c>
      <c r="H334" s="3"/>
    </row>
    <row r="335" spans="1:8" s="2" customFormat="1" ht="95.25" hidden="1" customHeight="1" x14ac:dyDescent="0.45">
      <c r="A335" s="48"/>
      <c r="B335" s="46"/>
      <c r="C335" s="61"/>
      <c r="D335" s="50"/>
      <c r="E335" s="50"/>
      <c r="F335" s="42">
        <f t="shared" si="6"/>
        <v>235516613.33000004</v>
      </c>
      <c r="H335" s="3"/>
    </row>
    <row r="336" spans="1:8" s="2" customFormat="1" ht="95.25" hidden="1" customHeight="1" x14ac:dyDescent="0.45">
      <c r="A336" s="48"/>
      <c r="B336" s="46"/>
      <c r="C336" s="61"/>
      <c r="D336" s="50"/>
      <c r="E336" s="50"/>
      <c r="F336" s="42">
        <f t="shared" si="6"/>
        <v>235516613.33000004</v>
      </c>
      <c r="H336" s="3"/>
    </row>
    <row r="337" spans="1:8" s="2" customFormat="1" ht="95.25" hidden="1" customHeight="1" x14ac:dyDescent="0.45">
      <c r="A337" s="48"/>
      <c r="B337" s="46"/>
      <c r="C337" s="49"/>
      <c r="D337" s="50"/>
      <c r="E337" s="50"/>
      <c r="F337" s="42">
        <f t="shared" si="6"/>
        <v>235516613.33000004</v>
      </c>
      <c r="H337" s="3"/>
    </row>
    <row r="338" spans="1:8" s="2" customFormat="1" ht="95.25" hidden="1" customHeight="1" x14ac:dyDescent="0.4">
      <c r="A338" s="48"/>
      <c r="B338" s="46"/>
      <c r="C338" s="61"/>
      <c r="D338" s="50"/>
      <c r="E338" s="50"/>
      <c r="F338" s="47">
        <f t="shared" ref="F338:F342" si="7">+F337+D338-E338</f>
        <v>235516613.33000004</v>
      </c>
      <c r="H338" s="3"/>
    </row>
    <row r="339" spans="1:8" s="2" customFormat="1" ht="95.25" hidden="1" customHeight="1" x14ac:dyDescent="0.4">
      <c r="A339" s="48"/>
      <c r="B339" s="46"/>
      <c r="C339" s="61"/>
      <c r="D339" s="50"/>
      <c r="E339" s="50"/>
      <c r="F339" s="47">
        <f t="shared" si="7"/>
        <v>235516613.33000004</v>
      </c>
      <c r="H339" s="3"/>
    </row>
    <row r="340" spans="1:8" s="2" customFormat="1" ht="95.25" hidden="1" customHeight="1" x14ac:dyDescent="0.4">
      <c r="A340" s="48"/>
      <c r="B340" s="46"/>
      <c r="C340" s="61"/>
      <c r="D340" s="50"/>
      <c r="E340" s="50"/>
      <c r="F340" s="47">
        <f t="shared" si="7"/>
        <v>235516613.33000004</v>
      </c>
      <c r="H340" s="3"/>
    </row>
    <row r="341" spans="1:8" s="2" customFormat="1" ht="95.25" hidden="1" customHeight="1" x14ac:dyDescent="0.45">
      <c r="A341" s="48"/>
      <c r="B341" s="46"/>
      <c r="C341" s="61"/>
      <c r="D341" s="50"/>
      <c r="E341" s="50"/>
      <c r="F341" s="42">
        <f t="shared" si="7"/>
        <v>235516613.33000004</v>
      </c>
      <c r="H341" s="3"/>
    </row>
    <row r="342" spans="1:8" s="2" customFormat="1" ht="95.25" hidden="1" customHeight="1" x14ac:dyDescent="0.45">
      <c r="A342" s="37"/>
      <c r="B342" s="38"/>
      <c r="C342" s="41"/>
      <c r="D342" s="50"/>
      <c r="E342" s="39"/>
      <c r="F342" s="42">
        <f t="shared" si="7"/>
        <v>235516613.33000004</v>
      </c>
      <c r="H342" s="3"/>
    </row>
    <row r="343" spans="1:8" s="2" customFormat="1" ht="95.25" hidden="1" customHeight="1" x14ac:dyDescent="0.45">
      <c r="A343" s="37"/>
      <c r="B343" s="38"/>
      <c r="C343" s="41"/>
      <c r="D343" s="50"/>
      <c r="E343" s="39"/>
      <c r="F343" s="42">
        <f t="shared" ref="F343:F387" si="8">+F342+D343-E343</f>
        <v>235516613.33000004</v>
      </c>
      <c r="H343" s="3"/>
    </row>
    <row r="344" spans="1:8" s="2" customFormat="1" ht="95.25" hidden="1" customHeight="1" x14ac:dyDescent="0.45">
      <c r="A344" s="37"/>
      <c r="B344" s="38"/>
      <c r="C344" s="41"/>
      <c r="D344" s="50"/>
      <c r="E344" s="39"/>
      <c r="F344" s="42">
        <f t="shared" si="8"/>
        <v>235516613.33000004</v>
      </c>
      <c r="H344" s="3"/>
    </row>
    <row r="345" spans="1:8" s="2" customFormat="1" ht="95.25" hidden="1" customHeight="1" x14ac:dyDescent="0.45">
      <c r="A345" s="37"/>
      <c r="B345" s="38"/>
      <c r="C345" s="41"/>
      <c r="D345" s="50"/>
      <c r="E345" s="39"/>
      <c r="F345" s="42">
        <f t="shared" si="8"/>
        <v>235516613.33000004</v>
      </c>
      <c r="H345" s="3"/>
    </row>
    <row r="346" spans="1:8" s="2" customFormat="1" ht="95.25" hidden="1" customHeight="1" x14ac:dyDescent="0.45">
      <c r="A346" s="37"/>
      <c r="B346" s="38"/>
      <c r="C346" s="41"/>
      <c r="D346" s="50"/>
      <c r="E346" s="39"/>
      <c r="F346" s="42">
        <f t="shared" si="8"/>
        <v>235516613.33000004</v>
      </c>
      <c r="H346" s="3"/>
    </row>
    <row r="347" spans="1:8" s="2" customFormat="1" ht="95.25" hidden="1" customHeight="1" x14ac:dyDescent="0.45">
      <c r="A347" s="37"/>
      <c r="B347" s="38"/>
      <c r="C347" s="41"/>
      <c r="D347" s="50"/>
      <c r="E347" s="39"/>
      <c r="F347" s="42">
        <f t="shared" si="8"/>
        <v>235516613.33000004</v>
      </c>
      <c r="H347" s="3"/>
    </row>
    <row r="348" spans="1:8" s="2" customFormat="1" ht="95.25" hidden="1" customHeight="1" x14ac:dyDescent="0.45">
      <c r="A348" s="37"/>
      <c r="B348" s="38"/>
      <c r="C348" s="41"/>
      <c r="D348" s="50"/>
      <c r="E348" s="39"/>
      <c r="F348" s="42">
        <f t="shared" si="8"/>
        <v>235516613.33000004</v>
      </c>
      <c r="H348" s="3"/>
    </row>
    <row r="349" spans="1:8" s="2" customFormat="1" ht="95.25" hidden="1" customHeight="1" x14ac:dyDescent="0.45">
      <c r="A349" s="37"/>
      <c r="B349" s="38"/>
      <c r="C349" s="41"/>
      <c r="D349" s="50"/>
      <c r="E349" s="39"/>
      <c r="F349" s="42">
        <f t="shared" si="8"/>
        <v>235516613.33000004</v>
      </c>
      <c r="H349" s="3"/>
    </row>
    <row r="350" spans="1:8" s="2" customFormat="1" ht="95.25" hidden="1" customHeight="1" x14ac:dyDescent="0.45">
      <c r="A350" s="37"/>
      <c r="B350" s="38"/>
      <c r="C350" s="41"/>
      <c r="D350" s="50"/>
      <c r="E350" s="39"/>
      <c r="F350" s="42">
        <f t="shared" si="8"/>
        <v>235516613.33000004</v>
      </c>
      <c r="H350" s="3"/>
    </row>
    <row r="351" spans="1:8" s="2" customFormat="1" ht="95.25" hidden="1" customHeight="1" x14ac:dyDescent="0.45">
      <c r="A351" s="37"/>
      <c r="B351" s="38"/>
      <c r="C351" s="41"/>
      <c r="D351" s="50"/>
      <c r="E351" s="39"/>
      <c r="F351" s="42">
        <f t="shared" si="8"/>
        <v>235516613.33000004</v>
      </c>
      <c r="H351" s="3"/>
    </row>
    <row r="352" spans="1:8" s="2" customFormat="1" ht="95.25" hidden="1" customHeight="1" x14ac:dyDescent="0.45">
      <c r="A352" s="37"/>
      <c r="B352" s="38"/>
      <c r="C352" s="41"/>
      <c r="D352" s="50"/>
      <c r="E352" s="39"/>
      <c r="F352" s="42">
        <f t="shared" si="8"/>
        <v>235516613.33000004</v>
      </c>
      <c r="H352" s="3"/>
    </row>
    <row r="353" spans="1:8" s="2" customFormat="1" ht="95.25" hidden="1" customHeight="1" x14ac:dyDescent="0.45">
      <c r="A353" s="37"/>
      <c r="B353" s="38"/>
      <c r="C353" s="41"/>
      <c r="D353" s="50"/>
      <c r="E353" s="39"/>
      <c r="F353" s="42">
        <f t="shared" si="8"/>
        <v>235516613.33000004</v>
      </c>
      <c r="H353" s="3"/>
    </row>
    <row r="354" spans="1:8" s="2" customFormat="1" ht="95.25" hidden="1" customHeight="1" x14ac:dyDescent="0.45">
      <c r="A354" s="37"/>
      <c r="B354" s="38"/>
      <c r="C354" s="41"/>
      <c r="D354" s="39"/>
      <c r="E354" s="39"/>
      <c r="F354" s="42">
        <f t="shared" si="8"/>
        <v>235516613.33000004</v>
      </c>
      <c r="H354" s="3"/>
    </row>
    <row r="355" spans="1:8" s="2" customFormat="1" ht="95.25" hidden="1" customHeight="1" x14ac:dyDescent="0.45">
      <c r="A355" s="37"/>
      <c r="B355" s="38"/>
      <c r="C355" s="41"/>
      <c r="D355" s="39"/>
      <c r="E355" s="39"/>
      <c r="F355" s="42">
        <f t="shared" si="8"/>
        <v>235516613.33000004</v>
      </c>
      <c r="H355" s="3"/>
    </row>
    <row r="356" spans="1:8" s="2" customFormat="1" ht="95.25" hidden="1" customHeight="1" x14ac:dyDescent="0.45">
      <c r="A356" s="37"/>
      <c r="B356" s="38"/>
      <c r="C356" s="41"/>
      <c r="D356" s="39"/>
      <c r="E356" s="39"/>
      <c r="F356" s="42">
        <f t="shared" si="8"/>
        <v>235516613.33000004</v>
      </c>
      <c r="H356" s="3"/>
    </row>
    <row r="357" spans="1:8" s="2" customFormat="1" ht="95.25" hidden="1" customHeight="1" x14ac:dyDescent="0.45">
      <c r="A357" s="37"/>
      <c r="B357" s="38"/>
      <c r="C357" s="41"/>
      <c r="D357" s="39"/>
      <c r="E357" s="39"/>
      <c r="F357" s="42">
        <f t="shared" si="8"/>
        <v>235516613.33000004</v>
      </c>
      <c r="H357" s="3"/>
    </row>
    <row r="358" spans="1:8" s="2" customFormat="1" ht="95.25" hidden="1" customHeight="1" x14ac:dyDescent="0.45">
      <c r="A358" s="37"/>
      <c r="B358" s="38"/>
      <c r="C358" s="41"/>
      <c r="D358" s="39"/>
      <c r="E358" s="39"/>
      <c r="F358" s="42">
        <f t="shared" si="8"/>
        <v>235516613.33000004</v>
      </c>
      <c r="H358" s="3"/>
    </row>
    <row r="359" spans="1:8" s="2" customFormat="1" ht="95.25" hidden="1" customHeight="1" x14ac:dyDescent="0.45">
      <c r="A359" s="37" t="s">
        <v>6</v>
      </c>
      <c r="B359" s="38" t="s">
        <v>39</v>
      </c>
      <c r="C359" s="40" t="s">
        <v>6</v>
      </c>
      <c r="D359" s="39">
        <v>0</v>
      </c>
      <c r="E359" s="39"/>
      <c r="F359" s="42">
        <f t="shared" si="8"/>
        <v>235516613.33000004</v>
      </c>
      <c r="H359" s="3"/>
    </row>
    <row r="360" spans="1:8" s="2" customFormat="1" ht="95.25" hidden="1" customHeight="1" x14ac:dyDescent="0.45">
      <c r="A360" s="43"/>
      <c r="B360" s="38"/>
      <c r="C360" s="40"/>
      <c r="D360" s="39"/>
      <c r="E360" s="39"/>
      <c r="F360" s="42">
        <f t="shared" si="8"/>
        <v>235516613.33000004</v>
      </c>
      <c r="H360" s="3"/>
    </row>
    <row r="361" spans="1:8" s="2" customFormat="1" ht="95.25" hidden="1" customHeight="1" x14ac:dyDescent="0.45">
      <c r="A361" s="43"/>
      <c r="B361" s="38"/>
      <c r="C361" s="40"/>
      <c r="D361" s="39"/>
      <c r="E361" s="39"/>
      <c r="F361" s="42">
        <f t="shared" si="8"/>
        <v>235516613.33000004</v>
      </c>
      <c r="H361" s="3"/>
    </row>
    <row r="362" spans="1:8" s="2" customFormat="1" ht="95.25" hidden="1" customHeight="1" x14ac:dyDescent="0.45">
      <c r="A362" s="43"/>
      <c r="B362" s="38"/>
      <c r="C362" s="40"/>
      <c r="D362" s="39"/>
      <c r="E362" s="39"/>
      <c r="F362" s="42">
        <f t="shared" si="8"/>
        <v>235516613.33000004</v>
      </c>
      <c r="H362" s="3"/>
    </row>
    <row r="363" spans="1:8" s="2" customFormat="1" ht="95.25" hidden="1" customHeight="1" x14ac:dyDescent="0.45">
      <c r="A363" s="43"/>
      <c r="B363" s="38"/>
      <c r="C363" s="40"/>
      <c r="D363" s="39"/>
      <c r="E363" s="39"/>
      <c r="F363" s="42">
        <f t="shared" si="8"/>
        <v>235516613.33000004</v>
      </c>
      <c r="H363" s="3"/>
    </row>
    <row r="364" spans="1:8" s="2" customFormat="1" ht="95.25" hidden="1" customHeight="1" x14ac:dyDescent="0.45">
      <c r="A364" s="43"/>
      <c r="B364" s="38"/>
      <c r="C364" s="40"/>
      <c r="D364" s="39"/>
      <c r="E364" s="39"/>
      <c r="F364" s="42">
        <f t="shared" si="8"/>
        <v>235516613.33000004</v>
      </c>
      <c r="H364" s="3"/>
    </row>
    <row r="365" spans="1:8" s="2" customFormat="1" ht="95.25" hidden="1" customHeight="1" x14ac:dyDescent="0.45">
      <c r="A365" s="43"/>
      <c r="B365" s="38"/>
      <c r="C365" s="40"/>
      <c r="D365" s="39"/>
      <c r="E365" s="39"/>
      <c r="F365" s="42">
        <f t="shared" si="8"/>
        <v>235516613.33000004</v>
      </c>
      <c r="H365" s="3"/>
    </row>
    <row r="366" spans="1:8" s="2" customFormat="1" ht="95.25" hidden="1" customHeight="1" x14ac:dyDescent="0.45">
      <c r="A366" s="43"/>
      <c r="B366" s="38"/>
      <c r="C366" s="40"/>
      <c r="D366" s="39"/>
      <c r="E366" s="39"/>
      <c r="F366" s="42">
        <f t="shared" si="8"/>
        <v>235516613.33000004</v>
      </c>
      <c r="H366" s="3"/>
    </row>
    <row r="367" spans="1:8" s="2" customFormat="1" ht="95.25" hidden="1" customHeight="1" x14ac:dyDescent="0.45">
      <c r="A367" s="43"/>
      <c r="B367" s="38"/>
      <c r="C367" s="40"/>
      <c r="D367" s="39"/>
      <c r="E367" s="39"/>
      <c r="F367" s="42">
        <f t="shared" si="8"/>
        <v>235516613.33000004</v>
      </c>
      <c r="H367" s="3"/>
    </row>
    <row r="368" spans="1:8" s="2" customFormat="1" ht="95.25" hidden="1" customHeight="1" x14ac:dyDescent="0.45">
      <c r="A368" s="43"/>
      <c r="B368" s="38"/>
      <c r="C368" s="40"/>
      <c r="D368" s="39"/>
      <c r="E368" s="39"/>
      <c r="F368" s="42">
        <f t="shared" si="8"/>
        <v>235516613.33000004</v>
      </c>
      <c r="H368" s="3"/>
    </row>
    <row r="369" spans="1:8" s="2" customFormat="1" ht="95.25" hidden="1" customHeight="1" x14ac:dyDescent="0.45">
      <c r="A369" s="43"/>
      <c r="B369" s="38"/>
      <c r="C369" s="40"/>
      <c r="D369" s="39"/>
      <c r="E369" s="39"/>
      <c r="F369" s="42">
        <f t="shared" si="8"/>
        <v>235516613.33000004</v>
      </c>
      <c r="H369" s="3"/>
    </row>
    <row r="370" spans="1:8" s="2" customFormat="1" ht="95.25" hidden="1" customHeight="1" x14ac:dyDescent="0.45">
      <c r="A370" s="43"/>
      <c r="B370" s="38"/>
      <c r="C370" s="40"/>
      <c r="D370" s="39"/>
      <c r="E370" s="39"/>
      <c r="F370" s="42">
        <f t="shared" si="8"/>
        <v>235516613.33000004</v>
      </c>
      <c r="H370" s="3"/>
    </row>
    <row r="371" spans="1:8" s="2" customFormat="1" ht="95.25" hidden="1" customHeight="1" x14ac:dyDescent="0.45">
      <c r="A371" s="43"/>
      <c r="B371" s="38"/>
      <c r="C371" s="40"/>
      <c r="D371" s="39"/>
      <c r="E371" s="39"/>
      <c r="F371" s="42">
        <f t="shared" si="8"/>
        <v>235516613.33000004</v>
      </c>
      <c r="H371" s="3"/>
    </row>
    <row r="372" spans="1:8" s="2" customFormat="1" ht="95.25" hidden="1" customHeight="1" x14ac:dyDescent="0.45">
      <c r="A372" s="43"/>
      <c r="B372" s="38"/>
      <c r="C372" s="40"/>
      <c r="D372" s="39"/>
      <c r="E372" s="39"/>
      <c r="F372" s="42">
        <f t="shared" si="8"/>
        <v>235516613.33000004</v>
      </c>
      <c r="H372" s="3"/>
    </row>
    <row r="373" spans="1:8" s="2" customFormat="1" ht="95.25" hidden="1" customHeight="1" x14ac:dyDescent="0.45">
      <c r="A373" s="43"/>
      <c r="B373" s="38"/>
      <c r="C373" s="40"/>
      <c r="D373" s="39"/>
      <c r="E373" s="39"/>
      <c r="F373" s="42">
        <f t="shared" si="8"/>
        <v>235516613.33000004</v>
      </c>
      <c r="H373" s="3"/>
    </row>
    <row r="374" spans="1:8" s="2" customFormat="1" ht="95.25" hidden="1" customHeight="1" x14ac:dyDescent="0.45">
      <c r="A374" s="43"/>
      <c r="B374" s="38"/>
      <c r="C374" s="40"/>
      <c r="D374" s="39"/>
      <c r="E374" s="39"/>
      <c r="F374" s="42">
        <f t="shared" si="8"/>
        <v>235516613.33000004</v>
      </c>
      <c r="H374" s="3"/>
    </row>
    <row r="375" spans="1:8" s="2" customFormat="1" ht="95.25" hidden="1" customHeight="1" x14ac:dyDescent="0.45">
      <c r="A375" s="43"/>
      <c r="B375" s="38"/>
      <c r="C375" s="40"/>
      <c r="D375" s="39"/>
      <c r="E375" s="39"/>
      <c r="F375" s="42">
        <f t="shared" si="8"/>
        <v>235516613.33000004</v>
      </c>
      <c r="H375" s="3"/>
    </row>
    <row r="376" spans="1:8" s="2" customFormat="1" ht="95.25" hidden="1" customHeight="1" x14ac:dyDescent="0.45">
      <c r="A376" s="43"/>
      <c r="B376" s="38"/>
      <c r="C376" s="40"/>
      <c r="D376" s="39"/>
      <c r="E376" s="39"/>
      <c r="F376" s="42">
        <f t="shared" si="8"/>
        <v>235516613.33000004</v>
      </c>
      <c r="H376" s="3"/>
    </row>
    <row r="377" spans="1:8" s="2" customFormat="1" ht="95.25" hidden="1" customHeight="1" x14ac:dyDescent="0.45">
      <c r="A377" s="43"/>
      <c r="B377" s="38"/>
      <c r="C377" s="40"/>
      <c r="D377" s="39"/>
      <c r="E377" s="39"/>
      <c r="F377" s="42">
        <f t="shared" si="8"/>
        <v>235516613.33000004</v>
      </c>
      <c r="H377" s="3"/>
    </row>
    <row r="378" spans="1:8" s="2" customFormat="1" ht="95.25" hidden="1" customHeight="1" x14ac:dyDescent="0.45">
      <c r="A378" s="43"/>
      <c r="B378" s="38"/>
      <c r="C378" s="40"/>
      <c r="D378" s="39"/>
      <c r="E378" s="39"/>
      <c r="F378" s="42">
        <f t="shared" si="8"/>
        <v>235516613.33000004</v>
      </c>
      <c r="H378" s="3"/>
    </row>
    <row r="379" spans="1:8" s="2" customFormat="1" ht="95.25" hidden="1" customHeight="1" x14ac:dyDescent="0.45">
      <c r="A379" s="43"/>
      <c r="B379" s="38"/>
      <c r="C379" s="40"/>
      <c r="D379" s="39"/>
      <c r="E379" s="39"/>
      <c r="F379" s="42">
        <f t="shared" si="8"/>
        <v>235516613.33000004</v>
      </c>
      <c r="H379" s="3"/>
    </row>
    <row r="380" spans="1:8" s="2" customFormat="1" ht="95.25" hidden="1" customHeight="1" x14ac:dyDescent="0.45">
      <c r="A380" s="43"/>
      <c r="B380" s="38"/>
      <c r="C380" s="40"/>
      <c r="D380" s="39"/>
      <c r="E380" s="39"/>
      <c r="F380" s="42">
        <f t="shared" si="8"/>
        <v>235516613.33000004</v>
      </c>
      <c r="H380" s="3"/>
    </row>
    <row r="381" spans="1:8" s="2" customFormat="1" ht="95.25" hidden="1" customHeight="1" x14ac:dyDescent="0.45">
      <c r="A381" s="43"/>
      <c r="B381" s="38"/>
      <c r="C381" s="40"/>
      <c r="D381" s="39"/>
      <c r="E381" s="39"/>
      <c r="F381" s="42">
        <f t="shared" si="8"/>
        <v>235516613.33000004</v>
      </c>
      <c r="H381" s="3"/>
    </row>
    <row r="382" spans="1:8" s="2" customFormat="1" ht="95.25" hidden="1" customHeight="1" x14ac:dyDescent="0.45">
      <c r="A382" s="43"/>
      <c r="B382" s="38"/>
      <c r="C382" s="40"/>
      <c r="D382" s="39"/>
      <c r="E382" s="39"/>
      <c r="F382" s="42">
        <f t="shared" si="8"/>
        <v>235516613.33000004</v>
      </c>
      <c r="H382" s="3"/>
    </row>
    <row r="383" spans="1:8" s="2" customFormat="1" ht="95.25" hidden="1" customHeight="1" x14ac:dyDescent="0.45">
      <c r="A383" s="43"/>
      <c r="B383" s="38"/>
      <c r="C383" s="40"/>
      <c r="D383" s="39"/>
      <c r="E383" s="39"/>
      <c r="F383" s="42">
        <f t="shared" si="8"/>
        <v>235516613.33000004</v>
      </c>
      <c r="H383" s="3"/>
    </row>
    <row r="384" spans="1:8" s="2" customFormat="1" ht="95.25" hidden="1" customHeight="1" x14ac:dyDescent="0.45">
      <c r="A384" s="43"/>
      <c r="B384" s="38"/>
      <c r="C384" s="40"/>
      <c r="D384" s="39"/>
      <c r="E384" s="39"/>
      <c r="F384" s="42">
        <f t="shared" si="8"/>
        <v>235516613.33000004</v>
      </c>
      <c r="H384" s="3"/>
    </row>
    <row r="385" spans="1:8" s="2" customFormat="1" ht="95.25" hidden="1" customHeight="1" x14ac:dyDescent="0.45">
      <c r="A385" s="43"/>
      <c r="B385" s="38"/>
      <c r="C385" s="40"/>
      <c r="D385" s="39"/>
      <c r="E385" s="39"/>
      <c r="F385" s="42">
        <f t="shared" si="8"/>
        <v>235516613.33000004</v>
      </c>
      <c r="H385" s="3"/>
    </row>
    <row r="386" spans="1:8" s="2" customFormat="1" ht="95.25" hidden="1" customHeight="1" x14ac:dyDescent="0.45">
      <c r="A386" s="43"/>
      <c r="B386" s="38"/>
      <c r="C386" s="40"/>
      <c r="D386" s="39"/>
      <c r="E386" s="39"/>
      <c r="F386" s="42">
        <f t="shared" si="8"/>
        <v>235516613.33000004</v>
      </c>
      <c r="H386" s="3"/>
    </row>
    <row r="387" spans="1:8" s="2" customFormat="1" ht="95.25" hidden="1" customHeight="1" x14ac:dyDescent="0.45">
      <c r="A387" s="43"/>
      <c r="B387" s="38"/>
      <c r="C387" s="40"/>
      <c r="D387" s="39"/>
      <c r="E387" s="39"/>
      <c r="F387" s="42">
        <f t="shared" si="8"/>
        <v>235516613.33000004</v>
      </c>
      <c r="H387" s="3"/>
    </row>
    <row r="388" spans="1:8" s="2" customFormat="1" ht="95.25" hidden="1" customHeight="1" x14ac:dyDescent="0.45">
      <c r="A388" s="43"/>
      <c r="B388" s="38"/>
      <c r="C388" s="40"/>
      <c r="D388" s="39"/>
      <c r="E388" s="39"/>
      <c r="F388" s="42">
        <f t="shared" ref="F388" si="9">+F387+D388-E388</f>
        <v>235516613.33000004</v>
      </c>
      <c r="H388" s="3"/>
    </row>
    <row r="389" spans="1:8" ht="95.25" customHeight="1" thickBot="1" x14ac:dyDescent="0.4">
      <c r="A389" s="56" t="s">
        <v>5</v>
      </c>
      <c r="B389" s="57"/>
      <c r="C389" s="58"/>
      <c r="D389" s="44">
        <f>SUM(D9:D388)</f>
        <v>69197215.440000013</v>
      </c>
      <c r="E389" s="44">
        <f>SUM(E9:E388)</f>
        <v>43426276.629999995</v>
      </c>
      <c r="F389" s="45">
        <f>+F7+D389-E389</f>
        <v>235516613.33000004</v>
      </c>
      <c r="H389" s="18"/>
    </row>
    <row r="390" spans="1:8" ht="95.25" customHeight="1" x14ac:dyDescent="0.35">
      <c r="A390" s="30"/>
      <c r="B390" s="31"/>
      <c r="C390" s="32"/>
      <c r="D390" s="33"/>
      <c r="E390" s="33"/>
      <c r="F390" s="34" t="s">
        <v>6</v>
      </c>
      <c r="H390" s="19"/>
    </row>
    <row r="391" spans="1:8" ht="95.25" customHeight="1" x14ac:dyDescent="0.35">
      <c r="A391" s="30"/>
      <c r="B391" s="31"/>
      <c r="C391" s="35"/>
      <c r="D391" s="33"/>
      <c r="E391" s="33"/>
      <c r="F391" s="34"/>
    </row>
    <row r="392" spans="1:8" ht="95.25" customHeight="1" x14ac:dyDescent="0.35">
      <c r="A392" s="30"/>
      <c r="B392" s="31"/>
      <c r="C392" s="32"/>
      <c r="D392" s="33"/>
      <c r="E392" s="51" t="s">
        <v>37</v>
      </c>
      <c r="F392" s="51"/>
    </row>
    <row r="393" spans="1:8" ht="95.25" customHeight="1" x14ac:dyDescent="0.35">
      <c r="A393" s="30"/>
      <c r="B393" s="31"/>
      <c r="C393" s="32"/>
      <c r="D393" s="33"/>
      <c r="E393" s="52" t="s">
        <v>38</v>
      </c>
      <c r="F393" s="52"/>
    </row>
    <row r="394" spans="1:8" ht="95.25" customHeight="1" x14ac:dyDescent="0.35">
      <c r="A394" s="30"/>
      <c r="B394" s="31"/>
      <c r="C394" s="35"/>
      <c r="D394" s="33"/>
      <c r="E394" s="33"/>
      <c r="F394" s="34"/>
    </row>
    <row r="395" spans="1:8" ht="95.25" customHeight="1" x14ac:dyDescent="0.35">
      <c r="A395" s="30"/>
      <c r="B395" s="31"/>
      <c r="C395" s="32"/>
      <c r="D395" s="33"/>
      <c r="E395" s="51"/>
      <c r="F395" s="51"/>
    </row>
    <row r="396" spans="1:8" ht="95.25" customHeight="1" x14ac:dyDescent="0.35">
      <c r="A396" s="30"/>
      <c r="B396" s="31"/>
      <c r="C396" s="32"/>
      <c r="D396" s="33"/>
      <c r="E396" s="52"/>
      <c r="F396" s="52"/>
    </row>
    <row r="397" spans="1:8" ht="95.25" customHeight="1" x14ac:dyDescent="0.35">
      <c r="A397" s="30"/>
      <c r="B397" s="31"/>
      <c r="C397" s="35"/>
      <c r="D397" s="33"/>
    </row>
    <row r="398" spans="1:8" ht="95.25" customHeight="1" x14ac:dyDescent="0.35">
      <c r="A398" s="30"/>
      <c r="B398" s="31"/>
      <c r="C398" s="32"/>
      <c r="D398" s="33"/>
      <c r="E398" s="33"/>
      <c r="F398" s="34"/>
    </row>
    <row r="399" spans="1:8" ht="95.25" customHeight="1" x14ac:dyDescent="0.4">
      <c r="A399" s="21"/>
    </row>
    <row r="400" spans="1:8" ht="95.25" customHeight="1" x14ac:dyDescent="0.4">
      <c r="A400" s="21"/>
    </row>
    <row r="401" spans="1:1" ht="95.25" customHeight="1" x14ac:dyDescent="0.4">
      <c r="A401" s="21"/>
    </row>
    <row r="402" spans="1:1" ht="95.25" customHeight="1" x14ac:dyDescent="0.4">
      <c r="A402" s="21"/>
    </row>
    <row r="403" spans="1:1" ht="95.25" customHeight="1" x14ac:dyDescent="0.4">
      <c r="A403" s="21"/>
    </row>
    <row r="404" spans="1:1" ht="95.25" customHeight="1" x14ac:dyDescent="0.4">
      <c r="A404" s="21"/>
    </row>
    <row r="405" spans="1:1" ht="95.25" customHeight="1" x14ac:dyDescent="0.4">
      <c r="A405" s="21"/>
    </row>
    <row r="406" spans="1:1" ht="95.25" customHeight="1" x14ac:dyDescent="0.4">
      <c r="A406" s="21"/>
    </row>
    <row r="407" spans="1:1" ht="95.25" customHeight="1" x14ac:dyDescent="0.4">
      <c r="A407" s="21"/>
    </row>
    <row r="408" spans="1:1" ht="95.25" customHeight="1" x14ac:dyDescent="0.4">
      <c r="A408" s="21"/>
    </row>
    <row r="409" spans="1:1" ht="95.25" customHeight="1" x14ac:dyDescent="0.4">
      <c r="A409" s="21"/>
    </row>
    <row r="410" spans="1:1" ht="95.25" customHeight="1" x14ac:dyDescent="0.4">
      <c r="A410" s="21"/>
    </row>
    <row r="411" spans="1:1" ht="95.25" customHeight="1" x14ac:dyDescent="0.4">
      <c r="A411" s="21"/>
    </row>
    <row r="412" spans="1:1" ht="95.25" customHeight="1" x14ac:dyDescent="0.4">
      <c r="A412" s="21"/>
    </row>
    <row r="413" spans="1:1" ht="95.25" customHeight="1" x14ac:dyDescent="0.4">
      <c r="A413" s="21"/>
    </row>
    <row r="414" spans="1:1" ht="95.25" customHeight="1" x14ac:dyDescent="0.4">
      <c r="A414" s="21"/>
    </row>
  </sheetData>
  <sortState xmlns:xlrd2="http://schemas.microsoft.com/office/spreadsheetml/2017/richdata2" ref="A3:E241">
    <sortCondition ref="A3:A241"/>
  </sortState>
  <mergeCells count="4">
    <mergeCell ref="A2:F2"/>
    <mergeCell ref="A3:F3"/>
    <mergeCell ref="A4:F4"/>
    <mergeCell ref="A6:F6"/>
  </mergeCells>
  <phoneticPr fontId="81" type="noConversion"/>
  <printOptions horizontalCentered="1"/>
  <pageMargins left="0.25" right="0.25" top="0.71" bottom="0.12" header="0.67" footer="1.07"/>
  <pageSetup paperSize="5" scale="57" orientation="landscape" r:id="rId1"/>
  <rowBreaks count="1" manualBreakCount="1">
    <brk id="31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11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7</v>
      </c>
      <c r="N13" s="17" t="s">
        <v>15</v>
      </c>
      <c r="O13" s="11" t="s">
        <v>18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8</v>
      </c>
    </row>
    <row r="17" spans="2:15" x14ac:dyDescent="0.2">
      <c r="C17" s="9"/>
      <c r="J17" s="9"/>
    </row>
    <row r="18" spans="2:15" x14ac:dyDescent="0.2">
      <c r="B18" s="17" t="s">
        <v>27</v>
      </c>
      <c r="J18" s="9"/>
    </row>
    <row r="19" spans="2:15" x14ac:dyDescent="0.2">
      <c r="C19" s="16" t="s">
        <v>9</v>
      </c>
      <c r="N19" s="17" t="s">
        <v>17</v>
      </c>
      <c r="O19" s="11" t="s">
        <v>25</v>
      </c>
    </row>
    <row r="20" spans="2:15" x14ac:dyDescent="0.2">
      <c r="C20" s="16" t="s">
        <v>10</v>
      </c>
      <c r="K20" s="11" t="s">
        <v>11</v>
      </c>
      <c r="O20" s="11" t="s">
        <v>26</v>
      </c>
    </row>
    <row r="21" spans="2:15" x14ac:dyDescent="0.2">
      <c r="C21" s="9"/>
      <c r="O21" s="11" t="s">
        <v>6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15</v>
      </c>
      <c r="O27" s="11" t="s">
        <v>18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12</v>
      </c>
      <c r="M31" s="11" t="s">
        <v>6</v>
      </c>
    </row>
    <row r="33" spans="3:15" x14ac:dyDescent="0.2">
      <c r="C33" s="9"/>
      <c r="L33" t="s">
        <v>31</v>
      </c>
      <c r="N33" s="11" t="s">
        <v>17</v>
      </c>
      <c r="O33" s="11" t="s">
        <v>20</v>
      </c>
    </row>
    <row r="34" spans="3:15" x14ac:dyDescent="0.2">
      <c r="C34" s="9"/>
      <c r="O34" s="11" t="s">
        <v>21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22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15</v>
      </c>
      <c r="N40" s="11" t="s">
        <v>18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13</v>
      </c>
    </row>
    <row r="45" spans="3:15" x14ac:dyDescent="0.2">
      <c r="C45" s="16" t="s">
        <v>9</v>
      </c>
      <c r="L45" s="11" t="s">
        <v>29</v>
      </c>
    </row>
    <row r="46" spans="3:15" x14ac:dyDescent="0.2">
      <c r="C46" s="16" t="s">
        <v>10</v>
      </c>
      <c r="M46" s="11" t="s">
        <v>17</v>
      </c>
      <c r="N46" s="11" t="s">
        <v>16</v>
      </c>
    </row>
    <row r="47" spans="3:15" x14ac:dyDescent="0.2">
      <c r="C47" s="9"/>
      <c r="N47" s="11" t="s">
        <v>19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15</v>
      </c>
      <c r="N52" s="11" t="s">
        <v>23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14</v>
      </c>
    </row>
    <row r="56" spans="3:14" x14ac:dyDescent="0.2">
      <c r="J56" s="9"/>
      <c r="M56" s="11" t="s">
        <v>30</v>
      </c>
    </row>
    <row r="57" spans="3:14" x14ac:dyDescent="0.2">
      <c r="C57" s="16" t="s">
        <v>9</v>
      </c>
    </row>
    <row r="58" spans="3:14" x14ac:dyDescent="0.2">
      <c r="C58" s="16" t="s">
        <v>10</v>
      </c>
      <c r="M58" s="11" t="s">
        <v>17</v>
      </c>
      <c r="N58" s="11" t="s">
        <v>28</v>
      </c>
    </row>
    <row r="59" spans="3:14" x14ac:dyDescent="0.2">
      <c r="C59" s="9"/>
      <c r="N59" s="11" t="s">
        <v>24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enero 2025</vt:lpstr>
      <vt:lpstr>Sheet1</vt:lpstr>
      <vt:lpstr>'enero 2025'!Print_Area</vt:lpstr>
      <vt:lpstr>'enero 2025'!Print_Titles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2025-02-10T15:08:09Z</cp:lastPrinted>
  <dcterms:created xsi:type="dcterms:W3CDTF">2006-07-11T17:39:34Z</dcterms:created>
  <dcterms:modified xsi:type="dcterms:W3CDTF">2025-02-10T15:09:40Z</dcterms:modified>
</cp:coreProperties>
</file>